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Повар 2,5" sheetId="1" r:id="rId1"/>
  </sheets>
  <definedNames>
    <definedName name="_ftn1" localSheetId="0">'Повар 2,5'!$B$40</definedName>
    <definedName name="_ftn2" localSheetId="0">'Повар 2,5'!$B$41</definedName>
    <definedName name="_ftnref1" localSheetId="0">'Повар 2,5'!$F$8</definedName>
    <definedName name="_ftnref2" localSheetId="0">'Повар 2,5'!$L$8</definedName>
  </definedNames>
  <calcPr fullCalcOnLoad="1"/>
</workbook>
</file>

<file path=xl/sharedStrings.xml><?xml version="1.0" encoding="utf-8"?>
<sst xmlns="http://schemas.openxmlformats.org/spreadsheetml/2006/main" count="212" uniqueCount="159">
  <si>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</si>
  <si>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</si>
  <si>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</si>
  <si>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</si>
  <si>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</si>
  <si>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</si>
  <si>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</si>
  <si>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</si>
  <si>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</si>
  <si>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</si>
  <si>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</si>
  <si>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</si>
  <si>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</si>
  <si>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</si>
  <si>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Физиология питания с основами товароведения продовольственных товаров</t>
  </si>
  <si>
    <t>Основы микробиологии, санитарии и гигиены</t>
  </si>
  <si>
    <t>ОП.02</t>
  </si>
  <si>
    <t>Техническое оснащение и организация рабочего места</t>
  </si>
  <si>
    <t>ОП.03</t>
  </si>
  <si>
    <t>ОП.04</t>
  </si>
  <si>
    <t>ОП.05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</si>
  <si>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</si>
  <si>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</si>
  <si>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</si>
  <si>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</si>
  <si>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</si>
  <si>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</si>
  <si>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</si>
  <si>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</si>
  <si>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</si>
  <si>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</si>
  <si>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</si>
  <si>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МДК.02.01</t>
  </si>
  <si>
    <t>Приготовление блюд и гарниров из круп, бобовых,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</si>
  <si>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теста.</t>
  </si>
  <si>
    <t>МДК.03.01</t>
  </si>
  <si>
    <t>Приготовление супов и соусов</t>
  </si>
  <si>
    <t>Технология приготовления супов и соусов</t>
  </si>
  <si>
    <t>МДК.04.01</t>
  </si>
  <si>
    <t>Приготовление блюд из рыбы</t>
  </si>
  <si>
    <t>Технология обработки сырья и приготовление блюд из рыбы</t>
  </si>
  <si>
    <t>МДК.05.01</t>
  </si>
  <si>
    <t>Приготовление блюд из мяса и домашней птицы</t>
  </si>
  <si>
    <t>Технология обработки сыря и приготовления блюд из мяса и домашней птици</t>
  </si>
  <si>
    <t>Всего занятий</t>
  </si>
  <si>
    <t>МДК.06.01</t>
  </si>
  <si>
    <t>МДК.07.01</t>
  </si>
  <si>
    <t>МДК.08.01</t>
  </si>
  <si>
    <t>Приготовление и оформление холодных блюд и закусок</t>
  </si>
  <si>
    <t>Приготовление сладких блюд и напитков</t>
  </si>
  <si>
    <t xml:space="preserve">Распределение обязательной нагрузки по  семестрам </t>
  </si>
  <si>
    <t>Приготовление хлебобулочных, мучных и кондитерских изделий</t>
  </si>
  <si>
    <t>Технология приготовления и оформления холдных блюд и закусок</t>
  </si>
  <si>
    <t>Технология приготовления хлебобулочных, мучных и кондитерских изделий</t>
  </si>
  <si>
    <t>УП.01</t>
  </si>
  <si>
    <t>Учебная практика</t>
  </si>
  <si>
    <t>Производственная практика</t>
  </si>
  <si>
    <t>УП.02</t>
  </si>
  <si>
    <t>УП.03</t>
  </si>
  <si>
    <t>УП.04</t>
  </si>
  <si>
    <t>ПП.04</t>
  </si>
  <si>
    <t>УП.05</t>
  </si>
  <si>
    <t>УП.06</t>
  </si>
  <si>
    <t>УП.07</t>
  </si>
  <si>
    <t>УП.08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</si>
  <si>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</si>
  <si>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</si>
  <si>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</si>
  <si>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</si>
  <si>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</si>
  <si>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</si>
  <si>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</si>
  <si>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</si>
  <si>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</si>
  <si>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</si>
  <si>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</si>
  <si>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</si>
  <si>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</si>
  <si>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Технология приготовления сладких блюд и напитков</t>
  </si>
  <si>
    <t>ПМ.00</t>
  </si>
  <si>
    <t>ПМ.01</t>
  </si>
  <si>
    <t>ПМ.02</t>
  </si>
  <si>
    <t>ПМ.03</t>
  </si>
  <si>
    <t>ПМ.04</t>
  </si>
  <si>
    <t>ПМ.05</t>
  </si>
  <si>
    <t>ПМ.06</t>
  </si>
  <si>
    <t>ПМ.07</t>
  </si>
  <si>
    <t>ПМ.08</t>
  </si>
  <si>
    <t>1.1. Защита выпускной квалификационной работы с __________по______________ (всего 1 неделя)</t>
  </si>
  <si>
    <t>О.00</t>
  </si>
  <si>
    <t>Общеобразовательный цикл</t>
  </si>
  <si>
    <t>Русский язык</t>
  </si>
  <si>
    <t>Литература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</si>
  <si>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</si>
  <si>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</si>
  <si>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</si>
  <si>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</si>
  <si>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</si>
  <si>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</si>
  <si>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2 недели</t>
  </si>
  <si>
    <t>21 недели</t>
  </si>
  <si>
    <t>Лабораторные и практические занятия</t>
  </si>
  <si>
    <t>ПП.01</t>
  </si>
  <si>
    <t>- ,- ,- , э</t>
  </si>
  <si>
    <t>- ,- ,- , дз</t>
  </si>
  <si>
    <t>- , дз</t>
  </si>
  <si>
    <t xml:space="preserve"> дз</t>
  </si>
  <si>
    <t>3 сем.</t>
  </si>
  <si>
    <t>4 сем.</t>
  </si>
  <si>
    <t>5 сем.</t>
  </si>
  <si>
    <t>6 сем.</t>
  </si>
  <si>
    <t>Физика</t>
  </si>
  <si>
    <t>Химия</t>
  </si>
  <si>
    <t>Биология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</si>
  <si>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</si>
  <si>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</si>
  <si>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</si>
  <si>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</si>
  <si>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</si>
  <si>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</si>
  <si>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</si>
  <si>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</si>
  <si>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</si>
  <si>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</si>
  <si>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</si>
  <si>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</si>
  <si>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ОП.06</t>
  </si>
  <si>
    <t>Основы калькуляции и учета</t>
  </si>
  <si>
    <t>з ,з ,з,дз</t>
  </si>
  <si>
    <t>-, - , э</t>
  </si>
  <si>
    <t xml:space="preserve">2з/6дз/3э </t>
  </si>
  <si>
    <t xml:space="preserve">3з/3дз/-э </t>
  </si>
  <si>
    <t>ОД.13</t>
  </si>
  <si>
    <t>ОД.14</t>
  </si>
  <si>
    <t>Основы правоведения</t>
  </si>
  <si>
    <t>Экономика</t>
  </si>
  <si>
    <t>ОД.15</t>
  </si>
  <si>
    <t>География</t>
  </si>
  <si>
    <t>ПП</t>
  </si>
  <si>
    <t>Иностранный язык (англ.)</t>
  </si>
  <si>
    <t xml:space="preserve">Обществознание </t>
  </si>
  <si>
    <r>
      <rPr>
        <b/>
        <sz val="12"/>
        <color indexed="8"/>
        <rFont val="Times New Roman"/>
        <family val="1"/>
      </rPr>
      <t>Консультации на учебную группу по 4 часа в год</t>
    </r>
    <r>
      <rPr>
        <sz val="12"/>
        <color indexed="8"/>
        <rFont val="Times New Roman"/>
        <family val="1"/>
      </rPr>
      <t xml:space="preserve">  на обучающегося</t>
    </r>
  </si>
  <si>
    <t>ПП.05</t>
  </si>
  <si>
    <t>Прроизводственая практика</t>
  </si>
  <si>
    <t>ПП.06</t>
  </si>
  <si>
    <t>ПП.07</t>
  </si>
  <si>
    <t>ПП.02</t>
  </si>
  <si>
    <t>- ,- ,- ,дз</t>
  </si>
  <si>
    <t>-,дз</t>
  </si>
  <si>
    <t>-,-,-,дз</t>
  </si>
  <si>
    <t xml:space="preserve">15дз/8э </t>
  </si>
  <si>
    <t xml:space="preserve">2дз/1э </t>
  </si>
  <si>
    <t>дз</t>
  </si>
  <si>
    <t xml:space="preserve">3дз/1э </t>
  </si>
  <si>
    <t>ПП.03</t>
  </si>
  <si>
    <t>УТВЕРЖДАЮ</t>
  </si>
  <si>
    <t>Директор КГБ ПОУ "ПСК"                                           В.Н.Глебов</t>
  </si>
  <si>
    <t>"____"_________________2015 г.</t>
  </si>
  <si>
    <t xml:space="preserve"> План учебного процесса 260807.01 Повар, кондитер 3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</si>
</sst>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8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7" fillId="0" borderId="22" xfId="0" applyNumberFormat="1" applyFont="1" applyBorder="1" applyAlignment="1">
      <alignment horizontal="center" wrapText="1"/>
    </xf>
    <xf numFmtId="0" fontId="10" fillId="33" borderId="1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49" fontId="7" fillId="0" borderId="26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10" fillId="0" borderId="27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10" fillId="33" borderId="22" xfId="0" applyFont="1" applyFill="1" applyBorder="1" applyAlignment="1">
      <alignment horizontal="center" wrapText="1"/>
    </xf>
    <xf numFmtId="0" fontId="0" fillId="33" borderId="22" xfId="0" applyFill="1" applyBorder="1" applyAlignment="1">
      <alignment wrapText="1"/>
    </xf>
    <xf numFmtId="0" fontId="10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 shrinkToFit="1"/>
    </xf>
    <xf numFmtId="0" fontId="7" fillId="35" borderId="38" xfId="0" applyFont="1" applyFill="1" applyBorder="1" applyAlignment="1">
      <alignment horizontal="center" wrapText="1"/>
    </xf>
    <xf numFmtId="0" fontId="0" fillId="35" borderId="38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7" fillId="35" borderId="22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center" vertical="center"/>
      <protection/>
    </xf>
    <xf numFmtId="0" fontId="22" fillId="33" borderId="25" xfId="0" applyFont="1" applyFill="1" applyBorder="1" applyAlignment="1">
      <alignment horizontal="center" vertical="center" wrapText="1"/>
    </xf>
    <xf numFmtId="49" fontId="7" fillId="35" borderId="26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6" fillId="0" borderId="30" xfId="42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6" fillId="0" borderId="43" xfId="42" applyFont="1" applyBorder="1" applyAlignment="1" applyProtection="1">
      <alignment horizontal="center" vertical="center"/>
      <protection/>
    </xf>
    <xf numFmtId="0" fontId="6" fillId="0" borderId="43" xfId="42" applyFont="1" applyBorder="1" applyAlignment="1" applyProtection="1">
      <alignment horizontal="center" vertical="center"/>
      <protection/>
    </xf>
    <xf numFmtId="0" fontId="6" fillId="0" borderId="46" xfId="42" applyFont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/>
      <protection/>
    </xf>
    <xf numFmtId="0" fontId="13" fillId="34" borderId="44" xfId="0" applyFont="1" applyFill="1" applyBorder="1" applyAlignment="1">
      <alignment horizontal="center" vertical="center"/>
    </xf>
    <xf numFmtId="0" fontId="6" fillId="0" borderId="10" xfId="42" applyFont="1" applyBorder="1" applyAlignment="1" applyProtection="1">
      <alignment horizontal="center" vertical="center"/>
      <protection/>
    </xf>
    <xf numFmtId="0" fontId="6" fillId="0" borderId="45" xfId="42" applyFont="1" applyBorder="1" applyAlignment="1" applyProtection="1">
      <alignment horizontal="center" vertical="center"/>
      <protection/>
    </xf>
    <xf numFmtId="0" fontId="25" fillId="14" borderId="16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5" borderId="38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0" fillId="33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5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13" fillId="34" borderId="49" xfId="0" applyFont="1" applyFill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3" fillId="35" borderId="57" xfId="0" applyNumberFormat="1" applyFont="1" applyFill="1" applyBorder="1" applyAlignment="1">
      <alignment horizontal="left" vertical="center" wrapText="1"/>
    </xf>
    <xf numFmtId="49" fontId="13" fillId="35" borderId="24" xfId="0" applyNumberFormat="1" applyFont="1" applyFill="1" applyBorder="1" applyAlignment="1">
      <alignment horizontal="left" vertical="center" wrapText="1"/>
    </xf>
    <xf numFmtId="49" fontId="13" fillId="35" borderId="40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58" xfId="0" applyBorder="1" applyAlignment="1">
      <alignment horizontal="center"/>
    </xf>
    <xf numFmtId="0" fontId="6" fillId="0" borderId="49" xfId="0" applyFont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49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3" fillId="35" borderId="57" xfId="0" applyFont="1" applyFill="1" applyBorder="1" applyAlignment="1">
      <alignment horizontal="left" vertical="center" wrapText="1"/>
    </xf>
    <xf numFmtId="0" fontId="20" fillId="35" borderId="24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33" borderId="18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34" borderId="49" xfId="42" applyFont="1" applyFill="1" applyBorder="1" applyAlignment="1" applyProtection="1">
      <alignment horizontal="left" vertical="center" wrapText="1"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6" fillId="0" borderId="25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18" fillId="34" borderId="6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5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5" fillId="34" borderId="60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right" vertical="center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62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7" fillId="35" borderId="26" xfId="0" applyFont="1" applyFill="1" applyBorder="1" applyAlignment="1">
      <alignment horizontal="center" vertical="center"/>
    </xf>
    <xf numFmtId="0" fontId="25" fillId="14" borderId="25" xfId="0" applyFont="1" applyFill="1" applyBorder="1" applyAlignment="1">
      <alignment horizontal="center" vertical="center"/>
    </xf>
    <xf numFmtId="0" fontId="25" fillId="14" borderId="23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3" fillId="0" borderId="5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0" fillId="0" borderId="7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/>
    </xf>
    <xf numFmtId="0" fontId="10" fillId="33" borderId="16" xfId="0" applyFont="1" applyFill="1" applyBorder="1" applyAlignment="1">
      <alignment horizontal="center" wrapText="1"/>
    </xf>
    <xf numFmtId="0" fontId="10" fillId="33" borderId="60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7" fillId="35" borderId="57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22" fillId="33" borderId="25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23" xfId="0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3"/>
  <sheetViews>
    <sheetView tabSelected="1" zoomScale="61" zoomScaleNormal="61" zoomScalePageLayoutView="0" workbookViewId="0" topLeftCell="A57">
      <selection activeCell="U65" sqref="U65"/>
    </sheetView>
  </sheetViews>
  <sheetFormatPr defaultColWidth="9.140625" defaultRowHeight="15"/>
  <cols>
    <col min="1" max="1" width="2.28125" style="0" customWidth="1"/>
    <col min="2" max="3" width="12.7109375" style="0" customWidth="1"/>
    <col min="4" max="4" width="15.140625" style="0" customWidth="1"/>
    <col min="5" max="5" width="28.8515625" style="0" customWidth="1"/>
    <col min="6" max="6" width="14.8515625" style="22" customWidth="1"/>
    <col min="7" max="9" width="10.7109375" style="0" customWidth="1"/>
    <col min="10" max="10" width="14.00390625" style="0" customWidth="1"/>
    <col min="11" max="11" width="3.28125" style="0" hidden="1" customWidth="1"/>
    <col min="12" max="12" width="7.00390625" style="0" customWidth="1"/>
    <col min="13" max="13" width="3.28125" style="0" customWidth="1"/>
    <col min="14" max="14" width="6.7109375" style="0" customWidth="1"/>
    <col min="15" max="15" width="2.57421875" style="0" customWidth="1"/>
    <col min="16" max="16" width="10.28125" style="0" customWidth="1"/>
    <col min="17" max="17" width="10.7109375" style="0" customWidth="1"/>
    <col min="18" max="18" width="11.140625" style="0" customWidth="1"/>
    <col min="19" max="19" width="10.28125" style="0" customWidth="1"/>
  </cols>
  <sheetData>
    <row r="2" spans="8:16" ht="18.75">
      <c r="H2" s="346"/>
      <c r="I2" s="346"/>
      <c r="J2" s="346"/>
      <c r="K2" s="347" t="s">
        <v>155</v>
      </c>
      <c r="L2" s="347"/>
      <c r="M2" s="347"/>
      <c r="N2" s="347"/>
      <c r="O2" s="347"/>
      <c r="P2" s="347"/>
    </row>
    <row r="3" spans="8:16" ht="18.75">
      <c r="H3" s="348" t="s">
        <v>156</v>
      </c>
      <c r="I3" s="348"/>
      <c r="J3" s="348"/>
      <c r="K3" s="348"/>
      <c r="L3" s="348"/>
      <c r="M3" s="348"/>
      <c r="N3" s="348"/>
      <c r="O3" s="348"/>
      <c r="P3" s="348"/>
    </row>
    <row r="4" spans="8:16" ht="18.75">
      <c r="H4" s="346"/>
      <c r="I4" s="346"/>
      <c r="J4" s="346"/>
      <c r="K4" s="349" t="s">
        <v>157</v>
      </c>
      <c r="L4" s="349"/>
      <c r="M4" s="349"/>
      <c r="N4" s="349"/>
      <c r="O4" s="349"/>
      <c r="P4" s="349"/>
    </row>
    <row r="6" spans="5:11" ht="19.5" customHeight="1">
      <c r="E6" s="129"/>
      <c r="F6" s="130"/>
      <c r="G6" s="131" t="s">
        <v>158</v>
      </c>
      <c r="H6" s="131"/>
      <c r="I6" s="129"/>
      <c r="J6" s="129"/>
      <c r="K6" s="1"/>
    </row>
    <row r="7" ht="17.25" customHeight="1" thickBot="1"/>
    <row r="8" spans="2:19" s="2" customFormat="1" ht="51.75" customHeight="1" thickBot="1">
      <c r="B8" s="214" t="s">
        <v>0</v>
      </c>
      <c r="C8" s="217" t="s">
        <v>1</v>
      </c>
      <c r="D8" s="218"/>
      <c r="E8" s="219"/>
      <c r="F8" s="226" t="s">
        <v>9</v>
      </c>
      <c r="G8" s="229" t="s">
        <v>2</v>
      </c>
      <c r="H8" s="230"/>
      <c r="I8" s="230"/>
      <c r="J8" s="230"/>
      <c r="K8" s="230"/>
      <c r="L8" s="318" t="s">
        <v>50</v>
      </c>
      <c r="M8" s="319"/>
      <c r="N8" s="319"/>
      <c r="O8" s="319"/>
      <c r="P8" s="319"/>
      <c r="Q8" s="319"/>
      <c r="R8" s="319"/>
      <c r="S8" s="320"/>
    </row>
    <row r="9" spans="2:19" s="2" customFormat="1" ht="42" customHeight="1" thickBot="1">
      <c r="B9" s="215"/>
      <c r="C9" s="220"/>
      <c r="D9" s="221"/>
      <c r="E9" s="222"/>
      <c r="F9" s="227"/>
      <c r="G9" s="214" t="s">
        <v>11</v>
      </c>
      <c r="H9" s="214" t="s">
        <v>12</v>
      </c>
      <c r="I9" s="229" t="s">
        <v>3</v>
      </c>
      <c r="J9" s="230"/>
      <c r="K9" s="231"/>
      <c r="L9" s="321" t="s">
        <v>4</v>
      </c>
      <c r="M9" s="340"/>
      <c r="N9" s="340"/>
      <c r="O9" s="322"/>
      <c r="P9" s="321" t="s">
        <v>97</v>
      </c>
      <c r="Q9" s="322"/>
      <c r="R9" s="323" t="s">
        <v>98</v>
      </c>
      <c r="S9" s="324"/>
    </row>
    <row r="10" spans="2:19" s="2" customFormat="1" ht="39" customHeight="1" thickBot="1">
      <c r="B10" s="215"/>
      <c r="C10" s="220"/>
      <c r="D10" s="221"/>
      <c r="E10" s="222"/>
      <c r="F10" s="227"/>
      <c r="G10" s="215"/>
      <c r="H10" s="215"/>
      <c r="I10" s="215" t="s">
        <v>44</v>
      </c>
      <c r="J10" s="238" t="s">
        <v>10</v>
      </c>
      <c r="K10" s="239"/>
      <c r="L10" s="217" t="s">
        <v>5</v>
      </c>
      <c r="M10" s="219"/>
      <c r="N10" s="218" t="s">
        <v>7</v>
      </c>
      <c r="O10" s="328"/>
      <c r="P10" s="326" t="s">
        <v>107</v>
      </c>
      <c r="Q10" s="326" t="s">
        <v>108</v>
      </c>
      <c r="R10" s="311" t="s">
        <v>109</v>
      </c>
      <c r="S10" s="311" t="s">
        <v>110</v>
      </c>
    </row>
    <row r="11" spans="2:19" s="2" customFormat="1" ht="18" customHeight="1">
      <c r="B11" s="215"/>
      <c r="C11" s="220"/>
      <c r="D11" s="221"/>
      <c r="E11" s="222"/>
      <c r="F11" s="227"/>
      <c r="G11" s="215"/>
      <c r="H11" s="215"/>
      <c r="I11" s="215"/>
      <c r="J11" s="232" t="s">
        <v>101</v>
      </c>
      <c r="K11" s="233"/>
      <c r="L11" s="220"/>
      <c r="M11" s="222"/>
      <c r="N11" s="329"/>
      <c r="O11" s="330"/>
      <c r="P11" s="327"/>
      <c r="Q11" s="327"/>
      <c r="R11" s="325"/>
      <c r="S11" s="312"/>
    </row>
    <row r="12" spans="2:19" s="2" customFormat="1" ht="15" customHeight="1" hidden="1" thickBot="1">
      <c r="B12" s="215"/>
      <c r="C12" s="220"/>
      <c r="D12" s="221"/>
      <c r="E12" s="222"/>
      <c r="F12" s="227"/>
      <c r="G12" s="215"/>
      <c r="H12" s="215"/>
      <c r="I12" s="215"/>
      <c r="J12" s="234"/>
      <c r="K12" s="235"/>
      <c r="L12" s="6" t="s">
        <v>6</v>
      </c>
      <c r="M12" s="7" t="s">
        <v>6</v>
      </c>
      <c r="N12" s="7"/>
      <c r="O12" s="7"/>
      <c r="P12" s="8"/>
      <c r="Q12" s="8"/>
      <c r="R12" s="11"/>
      <c r="S12" s="11"/>
    </row>
    <row r="13" spans="2:19" s="2" customFormat="1" ht="111" customHeight="1" thickBot="1">
      <c r="B13" s="216"/>
      <c r="C13" s="223"/>
      <c r="D13" s="224"/>
      <c r="E13" s="225"/>
      <c r="F13" s="228"/>
      <c r="G13" s="216"/>
      <c r="H13" s="216"/>
      <c r="I13" s="216"/>
      <c r="J13" s="236"/>
      <c r="K13" s="237"/>
      <c r="L13" s="338" t="s">
        <v>27</v>
      </c>
      <c r="M13" s="339"/>
      <c r="N13" s="313" t="s">
        <v>28</v>
      </c>
      <c r="O13" s="314"/>
      <c r="P13" s="9" t="s">
        <v>27</v>
      </c>
      <c r="Q13" s="10" t="s">
        <v>100</v>
      </c>
      <c r="R13" s="9" t="s">
        <v>27</v>
      </c>
      <c r="S13" s="9" t="s">
        <v>99</v>
      </c>
    </row>
    <row r="14" spans="2:19" s="5" customFormat="1" ht="15.75" thickBot="1">
      <c r="B14" s="4">
        <v>1</v>
      </c>
      <c r="C14" s="209">
        <v>2</v>
      </c>
      <c r="D14" s="210"/>
      <c r="E14" s="211"/>
      <c r="F14" s="23">
        <v>3</v>
      </c>
      <c r="G14" s="29">
        <v>4</v>
      </c>
      <c r="H14" s="29">
        <v>5</v>
      </c>
      <c r="I14" s="29">
        <v>6</v>
      </c>
      <c r="J14" s="202">
        <v>7</v>
      </c>
      <c r="K14" s="203"/>
      <c r="L14" s="209">
        <v>8</v>
      </c>
      <c r="M14" s="211"/>
      <c r="N14" s="209">
        <v>9</v>
      </c>
      <c r="O14" s="211"/>
      <c r="P14" s="4">
        <v>10</v>
      </c>
      <c r="Q14" s="30">
        <v>11</v>
      </c>
      <c r="R14" s="12">
        <v>12</v>
      </c>
      <c r="S14" s="13">
        <v>13</v>
      </c>
    </row>
    <row r="15" spans="2:19" s="5" customFormat="1" ht="18.75" customHeight="1" thickBot="1">
      <c r="B15" s="104" t="s">
        <v>89</v>
      </c>
      <c r="C15" s="183" t="s">
        <v>90</v>
      </c>
      <c r="D15" s="184"/>
      <c r="E15" s="185"/>
      <c r="F15" s="99" t="s">
        <v>130</v>
      </c>
      <c r="G15" s="105">
        <v>3078</v>
      </c>
      <c r="H15" s="105">
        <v>1026</v>
      </c>
      <c r="I15" s="99">
        <v>2052</v>
      </c>
      <c r="J15" s="213">
        <v>972</v>
      </c>
      <c r="K15" s="213"/>
      <c r="L15" s="331">
        <v>425</v>
      </c>
      <c r="M15" s="332"/>
      <c r="N15" s="331">
        <f>SUM(N16:N30)</f>
        <v>550</v>
      </c>
      <c r="O15" s="332"/>
      <c r="P15" s="105">
        <f>SUM(P16:P30)</f>
        <v>457</v>
      </c>
      <c r="Q15" s="105">
        <f>SUM(Q16:Q30)</f>
        <v>620</v>
      </c>
      <c r="R15" s="106"/>
      <c r="S15" s="107"/>
    </row>
    <row r="16" spans="2:19" s="5" customFormat="1" ht="18.75">
      <c r="B16" s="52" t="s">
        <v>114</v>
      </c>
      <c r="C16" s="187" t="s">
        <v>91</v>
      </c>
      <c r="D16" s="187"/>
      <c r="E16" s="187"/>
      <c r="F16" s="25" t="s">
        <v>103</v>
      </c>
      <c r="G16" s="53">
        <v>198</v>
      </c>
      <c r="H16" s="53">
        <v>68</v>
      </c>
      <c r="I16" s="108">
        <v>130</v>
      </c>
      <c r="J16" s="206">
        <v>130</v>
      </c>
      <c r="K16" s="207"/>
      <c r="L16" s="316">
        <v>34</v>
      </c>
      <c r="M16" s="317"/>
      <c r="N16" s="316">
        <v>44</v>
      </c>
      <c r="O16" s="317"/>
      <c r="P16" s="55">
        <v>17</v>
      </c>
      <c r="Q16" s="55">
        <v>35</v>
      </c>
      <c r="R16" s="56"/>
      <c r="S16" s="54"/>
    </row>
    <row r="17" spans="2:19" s="5" customFormat="1" ht="18.75">
      <c r="B17" s="49" t="s">
        <v>115</v>
      </c>
      <c r="C17" s="186" t="s">
        <v>92</v>
      </c>
      <c r="D17" s="186"/>
      <c r="E17" s="186"/>
      <c r="F17" s="25" t="s">
        <v>104</v>
      </c>
      <c r="G17" s="38">
        <v>313</v>
      </c>
      <c r="H17" s="38">
        <v>106</v>
      </c>
      <c r="I17" s="109">
        <v>207</v>
      </c>
      <c r="J17" s="241">
        <v>56</v>
      </c>
      <c r="K17" s="242"/>
      <c r="L17" s="333">
        <v>51</v>
      </c>
      <c r="M17" s="334"/>
      <c r="N17" s="333">
        <v>66</v>
      </c>
      <c r="O17" s="334"/>
      <c r="P17" s="57">
        <v>34</v>
      </c>
      <c r="Q17" s="57">
        <v>56</v>
      </c>
      <c r="R17" s="58"/>
      <c r="S17" s="35"/>
    </row>
    <row r="18" spans="2:19" s="5" customFormat="1" ht="19.5" customHeight="1">
      <c r="B18" s="49" t="s">
        <v>116</v>
      </c>
      <c r="C18" s="249" t="s">
        <v>139</v>
      </c>
      <c r="D18" s="186"/>
      <c r="E18" s="186"/>
      <c r="F18" s="25" t="s">
        <v>104</v>
      </c>
      <c r="G18" s="38">
        <v>237</v>
      </c>
      <c r="H18" s="38">
        <v>81</v>
      </c>
      <c r="I18" s="109">
        <v>156</v>
      </c>
      <c r="J18" s="241">
        <v>156</v>
      </c>
      <c r="K18" s="242"/>
      <c r="L18" s="333">
        <v>34</v>
      </c>
      <c r="M18" s="334"/>
      <c r="N18" s="333">
        <v>44</v>
      </c>
      <c r="O18" s="334"/>
      <c r="P18" s="57">
        <v>34</v>
      </c>
      <c r="Q18" s="57">
        <v>44</v>
      </c>
      <c r="R18" s="58"/>
      <c r="S18" s="35"/>
    </row>
    <row r="19" spans="2:19" s="5" customFormat="1" ht="18.75">
      <c r="B19" s="49" t="s">
        <v>117</v>
      </c>
      <c r="C19" s="186" t="s">
        <v>93</v>
      </c>
      <c r="D19" s="186"/>
      <c r="E19" s="186"/>
      <c r="F19" s="25" t="s">
        <v>104</v>
      </c>
      <c r="G19" s="38">
        <v>209</v>
      </c>
      <c r="H19" s="38">
        <v>72</v>
      </c>
      <c r="I19" s="109">
        <v>137</v>
      </c>
      <c r="J19" s="241">
        <v>38</v>
      </c>
      <c r="K19" s="242"/>
      <c r="L19" s="335">
        <v>34</v>
      </c>
      <c r="M19" s="336"/>
      <c r="N19" s="335">
        <v>44</v>
      </c>
      <c r="O19" s="336"/>
      <c r="P19" s="124">
        <v>17</v>
      </c>
      <c r="Q19" s="124">
        <v>42</v>
      </c>
      <c r="R19" s="58"/>
      <c r="S19" s="35"/>
    </row>
    <row r="20" spans="2:19" s="5" customFormat="1" ht="18" customHeight="1">
      <c r="B20" s="49" t="s">
        <v>118</v>
      </c>
      <c r="C20" s="249" t="s">
        <v>140</v>
      </c>
      <c r="D20" s="186"/>
      <c r="E20" s="186"/>
      <c r="F20" s="25" t="s">
        <v>147</v>
      </c>
      <c r="G20" s="38">
        <v>67</v>
      </c>
      <c r="H20" s="38">
        <v>18</v>
      </c>
      <c r="I20" s="109">
        <v>49</v>
      </c>
      <c r="J20" s="243">
        <v>5</v>
      </c>
      <c r="K20" s="244"/>
      <c r="L20" s="243"/>
      <c r="M20" s="244"/>
      <c r="N20" s="243"/>
      <c r="O20" s="244"/>
      <c r="P20" s="125">
        <v>17</v>
      </c>
      <c r="Q20" s="125">
        <v>32</v>
      </c>
      <c r="R20" s="58"/>
      <c r="S20" s="35"/>
    </row>
    <row r="21" spans="2:19" s="5" customFormat="1" ht="18" customHeight="1">
      <c r="B21" s="49" t="s">
        <v>119</v>
      </c>
      <c r="C21" s="341" t="s">
        <v>134</v>
      </c>
      <c r="D21" s="342"/>
      <c r="E21" s="343"/>
      <c r="F21" s="25" t="s">
        <v>148</v>
      </c>
      <c r="G21" s="38">
        <v>51</v>
      </c>
      <c r="H21" s="38">
        <v>12</v>
      </c>
      <c r="I21" s="109">
        <v>39</v>
      </c>
      <c r="J21" s="127">
        <v>5</v>
      </c>
      <c r="K21" s="123"/>
      <c r="L21" s="243">
        <v>17</v>
      </c>
      <c r="M21" s="345"/>
      <c r="N21" s="243">
        <v>22</v>
      </c>
      <c r="O21" s="345"/>
      <c r="P21" s="125"/>
      <c r="Q21" s="125"/>
      <c r="R21" s="58"/>
      <c r="S21" s="35"/>
    </row>
    <row r="22" spans="2:19" s="5" customFormat="1" ht="18" customHeight="1">
      <c r="B22" s="49" t="s">
        <v>120</v>
      </c>
      <c r="C22" s="341" t="s">
        <v>135</v>
      </c>
      <c r="D22" s="342"/>
      <c r="E22" s="343"/>
      <c r="F22" s="25" t="s">
        <v>149</v>
      </c>
      <c r="G22" s="38">
        <v>112</v>
      </c>
      <c r="H22" s="38">
        <v>34</v>
      </c>
      <c r="I22" s="109">
        <v>78</v>
      </c>
      <c r="J22" s="127">
        <v>8</v>
      </c>
      <c r="K22" s="123"/>
      <c r="L22" s="243"/>
      <c r="M22" s="345"/>
      <c r="N22" s="243"/>
      <c r="O22" s="345"/>
      <c r="P22" s="125">
        <v>34</v>
      </c>
      <c r="Q22" s="125">
        <v>44</v>
      </c>
      <c r="R22" s="58"/>
      <c r="S22" s="35"/>
    </row>
    <row r="23" spans="1:19" s="5" customFormat="1" ht="15.75" customHeight="1">
      <c r="A23" s="34"/>
      <c r="B23" s="49" t="s">
        <v>121</v>
      </c>
      <c r="C23" s="186" t="s">
        <v>95</v>
      </c>
      <c r="D23" s="186"/>
      <c r="E23" s="186"/>
      <c r="F23" s="25" t="s">
        <v>103</v>
      </c>
      <c r="G23" s="38">
        <v>465</v>
      </c>
      <c r="H23" s="38">
        <v>157</v>
      </c>
      <c r="I23" s="109">
        <v>308</v>
      </c>
      <c r="J23" s="208">
        <v>62</v>
      </c>
      <c r="K23" s="208"/>
      <c r="L23" s="315">
        <v>68</v>
      </c>
      <c r="M23" s="315"/>
      <c r="N23" s="315">
        <v>88</v>
      </c>
      <c r="O23" s="315"/>
      <c r="P23" s="57">
        <v>68</v>
      </c>
      <c r="Q23" s="57">
        <v>84</v>
      </c>
      <c r="R23" s="58"/>
      <c r="S23" s="35"/>
    </row>
    <row r="24" spans="1:19" s="5" customFormat="1" ht="15.75" customHeight="1">
      <c r="A24" s="34"/>
      <c r="B24" s="49" t="s">
        <v>122</v>
      </c>
      <c r="C24" s="186" t="s">
        <v>96</v>
      </c>
      <c r="D24" s="186"/>
      <c r="E24" s="186"/>
      <c r="F24" s="25" t="s">
        <v>105</v>
      </c>
      <c r="G24" s="38">
        <v>206</v>
      </c>
      <c r="H24" s="38">
        <v>71</v>
      </c>
      <c r="I24" s="109">
        <v>135</v>
      </c>
      <c r="J24" s="208">
        <v>115</v>
      </c>
      <c r="K24" s="208"/>
      <c r="L24" s="208">
        <v>34</v>
      </c>
      <c r="M24" s="208"/>
      <c r="N24" s="208">
        <v>44</v>
      </c>
      <c r="O24" s="208"/>
      <c r="P24" s="59">
        <v>57</v>
      </c>
      <c r="Q24" s="59"/>
      <c r="R24" s="58"/>
      <c r="S24" s="35"/>
    </row>
    <row r="25" spans="1:19" s="5" customFormat="1" ht="15.75" customHeight="1">
      <c r="A25" s="34"/>
      <c r="B25" s="49" t="s">
        <v>123</v>
      </c>
      <c r="C25" s="186" t="s">
        <v>66</v>
      </c>
      <c r="D25" s="186"/>
      <c r="E25" s="186"/>
      <c r="F25" s="25" t="s">
        <v>128</v>
      </c>
      <c r="G25" s="38">
        <v>349</v>
      </c>
      <c r="H25" s="38">
        <v>115</v>
      </c>
      <c r="I25" s="109">
        <v>234</v>
      </c>
      <c r="J25" s="208">
        <v>225</v>
      </c>
      <c r="K25" s="208"/>
      <c r="L25" s="208">
        <v>51</v>
      </c>
      <c r="M25" s="208"/>
      <c r="N25" s="208">
        <v>66</v>
      </c>
      <c r="O25" s="208"/>
      <c r="P25" s="59">
        <v>54</v>
      </c>
      <c r="Q25" s="59">
        <v>63</v>
      </c>
      <c r="R25" s="58"/>
      <c r="S25" s="35"/>
    </row>
    <row r="26" spans="1:19" s="5" customFormat="1" ht="15.75" customHeight="1">
      <c r="A26" s="34"/>
      <c r="B26" s="49" t="s">
        <v>124</v>
      </c>
      <c r="C26" s="186" t="s">
        <v>94</v>
      </c>
      <c r="D26" s="186"/>
      <c r="E26" s="186"/>
      <c r="F26" s="25" t="s">
        <v>147</v>
      </c>
      <c r="G26" s="38">
        <v>87</v>
      </c>
      <c r="H26" s="38">
        <v>19</v>
      </c>
      <c r="I26" s="109">
        <v>68</v>
      </c>
      <c r="J26" s="208">
        <v>20</v>
      </c>
      <c r="K26" s="208"/>
      <c r="L26" s="208">
        <v>17</v>
      </c>
      <c r="M26" s="208"/>
      <c r="N26" s="208">
        <v>22</v>
      </c>
      <c r="O26" s="208"/>
      <c r="P26" s="59">
        <v>17</v>
      </c>
      <c r="Q26" s="59">
        <v>12</v>
      </c>
      <c r="R26" s="58"/>
      <c r="S26" s="35"/>
    </row>
    <row r="27" spans="1:19" s="5" customFormat="1" ht="15.75" customHeight="1">
      <c r="A27" s="34"/>
      <c r="B27" s="49" t="s">
        <v>125</v>
      </c>
      <c r="C27" s="341" t="s">
        <v>137</v>
      </c>
      <c r="D27" s="342"/>
      <c r="E27" s="343"/>
      <c r="F27" s="25" t="s">
        <v>104</v>
      </c>
      <c r="G27" s="38">
        <v>46</v>
      </c>
      <c r="H27" s="38">
        <v>9</v>
      </c>
      <c r="I27" s="109">
        <v>37</v>
      </c>
      <c r="J27" s="59">
        <v>10</v>
      </c>
      <c r="K27" s="59"/>
      <c r="L27" s="241"/>
      <c r="M27" s="344"/>
      <c r="N27" s="241"/>
      <c r="O27" s="344"/>
      <c r="P27" s="59"/>
      <c r="Q27" s="59">
        <v>37</v>
      </c>
      <c r="R27" s="58"/>
      <c r="S27" s="35"/>
    </row>
    <row r="28" spans="2:19" ht="18.75">
      <c r="B28" s="49" t="s">
        <v>132</v>
      </c>
      <c r="C28" s="252" t="s">
        <v>111</v>
      </c>
      <c r="D28" s="252"/>
      <c r="E28" s="252"/>
      <c r="F28" s="25" t="s">
        <v>104</v>
      </c>
      <c r="G28" s="48">
        <v>384</v>
      </c>
      <c r="H28" s="47">
        <v>128</v>
      </c>
      <c r="I28" s="110">
        <v>256</v>
      </c>
      <c r="J28" s="26">
        <v>78</v>
      </c>
      <c r="K28" s="26"/>
      <c r="L28" s="190">
        <v>85</v>
      </c>
      <c r="M28" s="190"/>
      <c r="N28" s="190">
        <v>84</v>
      </c>
      <c r="O28" s="190"/>
      <c r="P28" s="26">
        <v>34</v>
      </c>
      <c r="Q28" s="26">
        <v>53</v>
      </c>
      <c r="R28" s="60"/>
      <c r="S28" s="43"/>
    </row>
    <row r="29" spans="2:19" ht="18.75">
      <c r="B29" s="49" t="s">
        <v>133</v>
      </c>
      <c r="C29" s="197" t="s">
        <v>112</v>
      </c>
      <c r="D29" s="198"/>
      <c r="E29" s="199"/>
      <c r="F29" s="42" t="s">
        <v>129</v>
      </c>
      <c r="G29" s="39">
        <v>214</v>
      </c>
      <c r="H29" s="38">
        <v>74</v>
      </c>
      <c r="I29" s="109">
        <v>140</v>
      </c>
      <c r="J29" s="59">
        <v>36</v>
      </c>
      <c r="K29" s="59">
        <f>SUM(J29)</f>
        <v>36</v>
      </c>
      <c r="L29" s="241"/>
      <c r="M29" s="242"/>
      <c r="N29" s="241">
        <v>26</v>
      </c>
      <c r="O29" s="242"/>
      <c r="P29" s="59">
        <v>40</v>
      </c>
      <c r="Q29" s="59">
        <v>74</v>
      </c>
      <c r="R29" s="58"/>
      <c r="S29" s="35"/>
    </row>
    <row r="30" spans="1:19" s="5" customFormat="1" ht="18" customHeight="1" thickBot="1">
      <c r="A30" s="34"/>
      <c r="B30" s="50" t="s">
        <v>136</v>
      </c>
      <c r="C30" s="250" t="s">
        <v>113</v>
      </c>
      <c r="D30" s="250"/>
      <c r="E30" s="250"/>
      <c r="F30" s="44" t="s">
        <v>105</v>
      </c>
      <c r="G30" s="45">
        <v>140</v>
      </c>
      <c r="H30" s="45">
        <v>62</v>
      </c>
      <c r="I30" s="111">
        <v>78</v>
      </c>
      <c r="J30" s="212">
        <v>28</v>
      </c>
      <c r="K30" s="212"/>
      <c r="L30" s="212"/>
      <c r="M30" s="212"/>
      <c r="N30" s="212"/>
      <c r="O30" s="212"/>
      <c r="P30" s="61">
        <v>34</v>
      </c>
      <c r="Q30" s="61">
        <v>44</v>
      </c>
      <c r="R30" s="62"/>
      <c r="S30" s="46"/>
    </row>
    <row r="31" spans="1:19" ht="20.25" customHeight="1" thickBot="1">
      <c r="A31" s="34"/>
      <c r="B31" s="98" t="s">
        <v>8</v>
      </c>
      <c r="C31" s="200" t="s">
        <v>25</v>
      </c>
      <c r="D31" s="201"/>
      <c r="E31" s="201"/>
      <c r="F31" s="99" t="s">
        <v>131</v>
      </c>
      <c r="G31" s="100">
        <v>336</v>
      </c>
      <c r="H31" s="93">
        <v>104</v>
      </c>
      <c r="I31" s="101">
        <v>230</v>
      </c>
      <c r="J31" s="204">
        <v>83</v>
      </c>
      <c r="K31" s="205"/>
      <c r="L31" s="204">
        <v>75</v>
      </c>
      <c r="M31" s="205"/>
      <c r="N31" s="309">
        <v>44</v>
      </c>
      <c r="O31" s="309"/>
      <c r="P31" s="102">
        <v>0</v>
      </c>
      <c r="Q31" s="101">
        <v>111</v>
      </c>
      <c r="R31" s="102"/>
      <c r="S31" s="103"/>
    </row>
    <row r="32" spans="1:19" ht="23.25" customHeight="1">
      <c r="A32" s="34"/>
      <c r="B32" s="66" t="s">
        <v>13</v>
      </c>
      <c r="C32" s="194" t="s">
        <v>15</v>
      </c>
      <c r="D32" s="195"/>
      <c r="E32" s="196"/>
      <c r="F32" s="31" t="s">
        <v>106</v>
      </c>
      <c r="G32" s="67">
        <v>49</v>
      </c>
      <c r="H32" s="67">
        <v>15</v>
      </c>
      <c r="I32" s="112">
        <v>34</v>
      </c>
      <c r="J32" s="206">
        <v>14</v>
      </c>
      <c r="K32" s="207"/>
      <c r="L32" s="206">
        <v>34</v>
      </c>
      <c r="M32" s="207"/>
      <c r="N32" s="310"/>
      <c r="O32" s="310"/>
      <c r="P32" s="68"/>
      <c r="Q32" s="68"/>
      <c r="R32" s="69"/>
      <c r="S32" s="70"/>
    </row>
    <row r="33" spans="1:22" ht="33" customHeight="1" thickBot="1">
      <c r="A33" s="34"/>
      <c r="B33" s="71" t="s">
        <v>16</v>
      </c>
      <c r="C33" s="247" t="s">
        <v>14</v>
      </c>
      <c r="D33" s="245"/>
      <c r="E33" s="246"/>
      <c r="F33" s="31" t="s">
        <v>106</v>
      </c>
      <c r="G33" s="28">
        <v>70</v>
      </c>
      <c r="H33" s="28">
        <v>23</v>
      </c>
      <c r="I33" s="113">
        <v>47</v>
      </c>
      <c r="J33" s="241">
        <v>19</v>
      </c>
      <c r="K33" s="242"/>
      <c r="L33" s="241">
        <v>17</v>
      </c>
      <c r="M33" s="242"/>
      <c r="N33" s="208">
        <v>30</v>
      </c>
      <c r="O33" s="208"/>
      <c r="P33" s="63"/>
      <c r="Q33" s="63"/>
      <c r="R33" s="64"/>
      <c r="S33" s="36"/>
      <c r="U33" s="15"/>
      <c r="V33" s="15"/>
    </row>
    <row r="34" spans="1:19" ht="29.25" customHeight="1">
      <c r="A34" s="34"/>
      <c r="B34" s="134" t="s">
        <v>18</v>
      </c>
      <c r="C34" s="248" t="s">
        <v>17</v>
      </c>
      <c r="D34" s="245"/>
      <c r="E34" s="246"/>
      <c r="F34" s="31" t="s">
        <v>106</v>
      </c>
      <c r="G34" s="28">
        <v>55</v>
      </c>
      <c r="H34" s="28">
        <v>17</v>
      </c>
      <c r="I34" s="113">
        <v>38</v>
      </c>
      <c r="J34" s="241">
        <v>14</v>
      </c>
      <c r="K34" s="242"/>
      <c r="L34" s="241">
        <v>24</v>
      </c>
      <c r="M34" s="242"/>
      <c r="N34" s="208">
        <v>14</v>
      </c>
      <c r="O34" s="208"/>
      <c r="P34" s="59"/>
      <c r="Q34" s="59"/>
      <c r="R34" s="65"/>
      <c r="S34" s="36"/>
    </row>
    <row r="35" spans="1:19" ht="33" customHeight="1">
      <c r="A35" s="34"/>
      <c r="B35" s="135" t="s">
        <v>19</v>
      </c>
      <c r="C35" s="248" t="s">
        <v>21</v>
      </c>
      <c r="D35" s="245"/>
      <c r="E35" s="246"/>
      <c r="F35" s="31" t="s">
        <v>106</v>
      </c>
      <c r="G35" s="28">
        <v>46</v>
      </c>
      <c r="H35" s="28">
        <v>14</v>
      </c>
      <c r="I35" s="113">
        <v>32</v>
      </c>
      <c r="J35" s="241">
        <v>23</v>
      </c>
      <c r="K35" s="242"/>
      <c r="L35" s="241"/>
      <c r="M35" s="242"/>
      <c r="N35" s="208"/>
      <c r="O35" s="208"/>
      <c r="P35" s="59"/>
      <c r="Q35" s="59">
        <v>32</v>
      </c>
      <c r="R35" s="65"/>
      <c r="S35" s="36"/>
    </row>
    <row r="36" spans="1:19" ht="18" customHeight="1" thickBot="1">
      <c r="A36" s="34"/>
      <c r="B36" s="136" t="s">
        <v>20</v>
      </c>
      <c r="C36" s="189" t="s">
        <v>22</v>
      </c>
      <c r="D36" s="245"/>
      <c r="E36" s="246"/>
      <c r="F36" s="31" t="s">
        <v>106</v>
      </c>
      <c r="G36" s="28">
        <v>46</v>
      </c>
      <c r="H36" s="28">
        <v>14</v>
      </c>
      <c r="I36" s="113">
        <v>32</v>
      </c>
      <c r="J36" s="241">
        <v>13</v>
      </c>
      <c r="K36" s="242"/>
      <c r="L36" s="241"/>
      <c r="M36" s="242"/>
      <c r="N36" s="208"/>
      <c r="O36" s="208"/>
      <c r="P36" s="59"/>
      <c r="Q36" s="59">
        <v>32</v>
      </c>
      <c r="R36" s="65"/>
      <c r="S36" s="36"/>
    </row>
    <row r="37" spans="1:19" ht="22.5" customHeight="1" thickBot="1">
      <c r="A37" s="34"/>
      <c r="B37" s="143" t="s">
        <v>126</v>
      </c>
      <c r="C37" s="253" t="s">
        <v>127</v>
      </c>
      <c r="D37" s="253"/>
      <c r="E37" s="254"/>
      <c r="F37" s="72" t="s">
        <v>106</v>
      </c>
      <c r="G37" s="73">
        <v>68</v>
      </c>
      <c r="H37" s="74">
        <v>21</v>
      </c>
      <c r="I37" s="114">
        <v>47</v>
      </c>
      <c r="J37" s="75">
        <v>12</v>
      </c>
      <c r="K37" s="76"/>
      <c r="L37" s="175"/>
      <c r="M37" s="176"/>
      <c r="N37" s="175"/>
      <c r="O37" s="176"/>
      <c r="P37" s="77"/>
      <c r="Q37" s="77">
        <v>47</v>
      </c>
      <c r="R37" s="78"/>
      <c r="S37" s="79"/>
    </row>
    <row r="38" spans="1:22" ht="21" customHeight="1" thickBot="1">
      <c r="A38" s="34"/>
      <c r="B38" s="137" t="s">
        <v>23</v>
      </c>
      <c r="C38" s="257" t="s">
        <v>26</v>
      </c>
      <c r="D38" s="257"/>
      <c r="E38" s="257"/>
      <c r="F38" s="150" t="s">
        <v>150</v>
      </c>
      <c r="G38" s="96">
        <v>1320</v>
      </c>
      <c r="H38" s="93">
        <v>184</v>
      </c>
      <c r="I38" s="93">
        <v>1136</v>
      </c>
      <c r="J38" s="204">
        <v>476</v>
      </c>
      <c r="K38" s="205"/>
      <c r="L38" s="309">
        <v>112</v>
      </c>
      <c r="M38" s="309"/>
      <c r="N38" s="309">
        <v>198</v>
      </c>
      <c r="O38" s="309"/>
      <c r="P38" s="93">
        <v>155</v>
      </c>
      <c r="Q38" s="93">
        <v>65</v>
      </c>
      <c r="R38" s="93">
        <v>540</v>
      </c>
      <c r="S38" s="97">
        <v>66</v>
      </c>
      <c r="U38" s="15"/>
      <c r="V38" s="15"/>
    </row>
    <row r="39" spans="1:22" ht="18.75" customHeight="1">
      <c r="A39" s="3"/>
      <c r="B39" s="138" t="s">
        <v>79</v>
      </c>
      <c r="C39" s="251" t="s">
        <v>24</v>
      </c>
      <c r="D39" s="251"/>
      <c r="E39" s="251"/>
      <c r="F39" s="149" t="s">
        <v>150</v>
      </c>
      <c r="G39" s="85">
        <v>1340</v>
      </c>
      <c r="H39" s="86">
        <v>184</v>
      </c>
      <c r="I39" s="86">
        <v>1136</v>
      </c>
      <c r="J39" s="255"/>
      <c r="K39" s="256"/>
      <c r="L39" s="337"/>
      <c r="M39" s="337"/>
      <c r="N39" s="337"/>
      <c r="O39" s="337"/>
      <c r="P39" s="86"/>
      <c r="Q39" s="86"/>
      <c r="R39" s="86"/>
      <c r="S39" s="87"/>
      <c r="U39" s="15"/>
      <c r="V39" s="15"/>
    </row>
    <row r="40" spans="1:19" ht="22.5" customHeight="1" thickBot="1">
      <c r="A40" s="3"/>
      <c r="B40" s="145" t="s">
        <v>80</v>
      </c>
      <c r="C40" s="240" t="s">
        <v>29</v>
      </c>
      <c r="D40" s="240"/>
      <c r="E40" s="240"/>
      <c r="F40" s="151" t="s">
        <v>151</v>
      </c>
      <c r="G40" s="88">
        <v>127</v>
      </c>
      <c r="H40" s="89">
        <v>15</v>
      </c>
      <c r="I40" s="89">
        <v>112</v>
      </c>
      <c r="J40" s="177">
        <v>92</v>
      </c>
      <c r="K40" s="178"/>
      <c r="L40" s="174">
        <v>112</v>
      </c>
      <c r="M40" s="174"/>
      <c r="N40" s="174"/>
      <c r="O40" s="174"/>
      <c r="P40" s="90"/>
      <c r="Q40" s="90"/>
      <c r="R40" s="122"/>
      <c r="S40" s="91"/>
    </row>
    <row r="41" spans="1:19" s="2" customFormat="1" ht="36.75" customHeight="1" thickBot="1">
      <c r="A41" s="3"/>
      <c r="B41" s="146" t="s">
        <v>30</v>
      </c>
      <c r="C41" s="165" t="s">
        <v>31</v>
      </c>
      <c r="D41" s="165"/>
      <c r="E41" s="165"/>
      <c r="F41" s="32" t="s">
        <v>106</v>
      </c>
      <c r="G41" s="27">
        <v>49</v>
      </c>
      <c r="H41" s="16">
        <v>15</v>
      </c>
      <c r="I41" s="115">
        <v>34</v>
      </c>
      <c r="J41" s="156">
        <v>14</v>
      </c>
      <c r="K41" s="258"/>
      <c r="L41" s="190">
        <v>34</v>
      </c>
      <c r="M41" s="190"/>
      <c r="N41" s="190"/>
      <c r="O41" s="190"/>
      <c r="P41" s="26"/>
      <c r="Q41" s="16"/>
      <c r="R41" s="16"/>
      <c r="S41" s="20"/>
    </row>
    <row r="42" spans="1:19" s="2" customFormat="1" ht="23.25" customHeight="1">
      <c r="A42" s="3"/>
      <c r="B42" s="144" t="s">
        <v>54</v>
      </c>
      <c r="C42" s="165" t="s">
        <v>55</v>
      </c>
      <c r="D42" s="165"/>
      <c r="E42" s="165"/>
      <c r="F42" s="32" t="s">
        <v>106</v>
      </c>
      <c r="G42" s="27"/>
      <c r="H42" s="16"/>
      <c r="I42" s="115">
        <v>78</v>
      </c>
      <c r="J42" s="156">
        <v>78</v>
      </c>
      <c r="K42" s="258"/>
      <c r="L42" s="156">
        <v>78</v>
      </c>
      <c r="M42" s="258"/>
      <c r="N42" s="190"/>
      <c r="O42" s="190"/>
      <c r="P42" s="26"/>
      <c r="Q42" s="26"/>
      <c r="R42" s="26"/>
      <c r="S42" s="37"/>
    </row>
    <row r="43" spans="1:19" s="2" customFormat="1" ht="23.25" customHeight="1">
      <c r="A43" s="3"/>
      <c r="B43" s="140" t="s">
        <v>102</v>
      </c>
      <c r="C43" s="165" t="s">
        <v>56</v>
      </c>
      <c r="D43" s="165"/>
      <c r="E43" s="165"/>
      <c r="F43" s="33"/>
      <c r="G43" s="27"/>
      <c r="H43" s="16"/>
      <c r="I43" s="115"/>
      <c r="J43" s="40"/>
      <c r="K43" s="41"/>
      <c r="L43" s="156"/>
      <c r="M43" s="258"/>
      <c r="N43" s="156"/>
      <c r="O43" s="258"/>
      <c r="P43" s="26"/>
      <c r="Q43" s="26"/>
      <c r="R43" s="26"/>
      <c r="S43" s="37"/>
    </row>
    <row r="44" spans="1:19" s="2" customFormat="1" ht="51.75" customHeight="1">
      <c r="A44" s="3"/>
      <c r="B44" s="139" t="s">
        <v>81</v>
      </c>
      <c r="C44" s="164" t="s">
        <v>33</v>
      </c>
      <c r="D44" s="164"/>
      <c r="E44" s="164"/>
      <c r="F44" s="151" t="s">
        <v>151</v>
      </c>
      <c r="G44" s="88">
        <v>125</v>
      </c>
      <c r="H44" s="89">
        <v>17</v>
      </c>
      <c r="I44" s="89">
        <v>108</v>
      </c>
      <c r="J44" s="177">
        <v>86</v>
      </c>
      <c r="K44" s="178"/>
      <c r="L44" s="174"/>
      <c r="M44" s="174"/>
      <c r="N44" s="174">
        <v>108</v>
      </c>
      <c r="O44" s="174"/>
      <c r="P44" s="90"/>
      <c r="Q44" s="90"/>
      <c r="R44" s="122"/>
      <c r="S44" s="91"/>
    </row>
    <row r="45" spans="1:19" s="2" customFormat="1" ht="48" customHeight="1">
      <c r="A45" s="3"/>
      <c r="B45" s="140" t="s">
        <v>32</v>
      </c>
      <c r="C45" s="189" t="s">
        <v>34</v>
      </c>
      <c r="D45" s="189"/>
      <c r="E45" s="189"/>
      <c r="F45" s="32" t="s">
        <v>106</v>
      </c>
      <c r="G45" s="27">
        <v>53</v>
      </c>
      <c r="H45" s="16">
        <v>17</v>
      </c>
      <c r="I45" s="115">
        <v>36</v>
      </c>
      <c r="J45" s="179">
        <v>14</v>
      </c>
      <c r="K45" s="180"/>
      <c r="L45" s="190"/>
      <c r="M45" s="190"/>
      <c r="N45" s="190">
        <v>36</v>
      </c>
      <c r="O45" s="190"/>
      <c r="P45" s="26"/>
      <c r="Q45" s="26"/>
      <c r="R45" s="26"/>
      <c r="S45" s="37"/>
    </row>
    <row r="46" spans="1:19" s="2" customFormat="1" ht="20.25" customHeight="1">
      <c r="A46" s="3"/>
      <c r="B46" s="140" t="s">
        <v>57</v>
      </c>
      <c r="C46" s="165" t="s">
        <v>55</v>
      </c>
      <c r="D46" s="165"/>
      <c r="E46" s="165"/>
      <c r="F46" s="32" t="s">
        <v>106</v>
      </c>
      <c r="G46" s="27"/>
      <c r="H46" s="16"/>
      <c r="I46" s="115">
        <v>72</v>
      </c>
      <c r="J46" s="179">
        <v>72</v>
      </c>
      <c r="K46" s="180"/>
      <c r="L46" s="156"/>
      <c r="M46" s="258"/>
      <c r="N46" s="190">
        <v>72</v>
      </c>
      <c r="O46" s="190"/>
      <c r="P46" s="26"/>
      <c r="Q46" s="26"/>
      <c r="R46" s="26"/>
      <c r="S46" s="37"/>
    </row>
    <row r="47" spans="1:19" s="2" customFormat="1" ht="18.75" customHeight="1">
      <c r="A47" s="3"/>
      <c r="B47" s="141" t="s">
        <v>146</v>
      </c>
      <c r="C47" s="153" t="s">
        <v>56</v>
      </c>
      <c r="D47" s="154"/>
      <c r="E47" s="155"/>
      <c r="F47" s="32"/>
      <c r="G47" s="27"/>
      <c r="H47" s="16"/>
      <c r="I47" s="115"/>
      <c r="J47" s="132"/>
      <c r="K47" s="27"/>
      <c r="L47" s="40"/>
      <c r="M47" s="41"/>
      <c r="N47" s="156"/>
      <c r="O47" s="157"/>
      <c r="P47" s="26"/>
      <c r="Q47" s="26"/>
      <c r="R47" s="26"/>
      <c r="S47" s="37"/>
    </row>
    <row r="48" spans="1:19" s="2" customFormat="1" ht="21.75" customHeight="1">
      <c r="A48" s="3"/>
      <c r="B48" s="139" t="s">
        <v>82</v>
      </c>
      <c r="C48" s="260" t="s">
        <v>36</v>
      </c>
      <c r="D48" s="260"/>
      <c r="E48" s="260"/>
      <c r="F48" s="151" t="s">
        <v>151</v>
      </c>
      <c r="G48" s="88">
        <v>139</v>
      </c>
      <c r="H48" s="89">
        <v>25</v>
      </c>
      <c r="I48" s="89">
        <v>114</v>
      </c>
      <c r="J48" s="177">
        <v>84</v>
      </c>
      <c r="K48" s="178"/>
      <c r="L48" s="174"/>
      <c r="M48" s="174"/>
      <c r="N48" s="174">
        <v>90</v>
      </c>
      <c r="O48" s="174"/>
      <c r="P48" s="89"/>
      <c r="Q48" s="89"/>
      <c r="R48" s="122">
        <v>24</v>
      </c>
      <c r="S48" s="91"/>
    </row>
    <row r="49" spans="1:19" s="2" customFormat="1" ht="23.25" customHeight="1">
      <c r="A49" s="3"/>
      <c r="B49" s="140" t="s">
        <v>35</v>
      </c>
      <c r="C49" s="269" t="s">
        <v>37</v>
      </c>
      <c r="D49" s="269"/>
      <c r="E49" s="269"/>
      <c r="F49" s="32" t="s">
        <v>106</v>
      </c>
      <c r="G49" s="27">
        <v>55</v>
      </c>
      <c r="H49" s="16">
        <v>25</v>
      </c>
      <c r="I49" s="115">
        <v>30</v>
      </c>
      <c r="J49" s="179">
        <v>12</v>
      </c>
      <c r="K49" s="180"/>
      <c r="L49" s="190"/>
      <c r="M49" s="190"/>
      <c r="N49" s="190">
        <v>30</v>
      </c>
      <c r="O49" s="190"/>
      <c r="P49" s="26"/>
      <c r="Q49" s="26"/>
      <c r="R49" s="26"/>
      <c r="S49" s="37"/>
    </row>
    <row r="50" spans="1:19" s="2" customFormat="1" ht="23.25" customHeight="1">
      <c r="A50" s="3"/>
      <c r="B50" s="140" t="s">
        <v>58</v>
      </c>
      <c r="C50" s="165" t="s">
        <v>55</v>
      </c>
      <c r="D50" s="165"/>
      <c r="E50" s="165"/>
      <c r="F50" s="32" t="s">
        <v>152</v>
      </c>
      <c r="G50" s="27"/>
      <c r="H50" s="16"/>
      <c r="I50" s="115">
        <v>60</v>
      </c>
      <c r="J50" s="179">
        <v>72</v>
      </c>
      <c r="K50" s="180"/>
      <c r="L50" s="156"/>
      <c r="M50" s="258"/>
      <c r="N50" s="190">
        <v>60</v>
      </c>
      <c r="O50" s="190"/>
      <c r="P50" s="26"/>
      <c r="Q50" s="26"/>
      <c r="R50" s="26"/>
      <c r="S50" s="37"/>
    </row>
    <row r="51" spans="1:19" s="2" customFormat="1" ht="23.25" customHeight="1">
      <c r="A51" s="3"/>
      <c r="B51" s="141" t="s">
        <v>154</v>
      </c>
      <c r="C51" s="270" t="s">
        <v>56</v>
      </c>
      <c r="D51" s="154"/>
      <c r="E51" s="155"/>
      <c r="F51" s="32"/>
      <c r="G51" s="27"/>
      <c r="H51" s="16"/>
      <c r="I51" s="115">
        <v>24</v>
      </c>
      <c r="J51" s="132"/>
      <c r="K51" s="27"/>
      <c r="L51" s="40"/>
      <c r="M51" s="41"/>
      <c r="N51" s="156"/>
      <c r="O51" s="157"/>
      <c r="P51" s="26"/>
      <c r="Q51" s="26"/>
      <c r="R51" s="26">
        <v>24</v>
      </c>
      <c r="S51" s="37"/>
    </row>
    <row r="52" spans="1:19" s="2" customFormat="1" ht="18.75" customHeight="1">
      <c r="A52" s="3"/>
      <c r="B52" s="139" t="s">
        <v>83</v>
      </c>
      <c r="C52" s="260" t="s">
        <v>39</v>
      </c>
      <c r="D52" s="260"/>
      <c r="E52" s="260"/>
      <c r="F52" s="151" t="s">
        <v>151</v>
      </c>
      <c r="G52" s="88">
        <v>144</v>
      </c>
      <c r="H52" s="89">
        <v>24</v>
      </c>
      <c r="I52" s="89">
        <v>120</v>
      </c>
      <c r="J52" s="177">
        <v>91</v>
      </c>
      <c r="K52" s="178"/>
      <c r="L52" s="174"/>
      <c r="M52" s="174"/>
      <c r="N52" s="174"/>
      <c r="O52" s="174"/>
      <c r="P52" s="89">
        <v>84</v>
      </c>
      <c r="Q52" s="89"/>
      <c r="R52" s="122">
        <v>36</v>
      </c>
      <c r="S52" s="91"/>
    </row>
    <row r="53" spans="1:19" s="2" customFormat="1" ht="32.25" customHeight="1">
      <c r="A53" s="3"/>
      <c r="B53" s="140" t="s">
        <v>38</v>
      </c>
      <c r="C53" s="189" t="s">
        <v>40</v>
      </c>
      <c r="D53" s="189"/>
      <c r="E53" s="189"/>
      <c r="F53" s="32" t="s">
        <v>106</v>
      </c>
      <c r="G53" s="27">
        <v>72</v>
      </c>
      <c r="H53" s="16">
        <v>24</v>
      </c>
      <c r="I53" s="115">
        <v>48</v>
      </c>
      <c r="J53" s="179">
        <v>19</v>
      </c>
      <c r="K53" s="180"/>
      <c r="L53" s="190"/>
      <c r="M53" s="190"/>
      <c r="N53" s="190"/>
      <c r="O53" s="190"/>
      <c r="P53" s="26">
        <v>48</v>
      </c>
      <c r="Q53" s="26"/>
      <c r="R53" s="26"/>
      <c r="S53" s="37"/>
    </row>
    <row r="54" spans="1:19" s="2" customFormat="1" ht="18" customHeight="1">
      <c r="A54" s="3"/>
      <c r="B54" s="140" t="s">
        <v>59</v>
      </c>
      <c r="C54" s="165" t="s">
        <v>55</v>
      </c>
      <c r="D54" s="165"/>
      <c r="E54" s="165"/>
      <c r="F54" s="152" t="s">
        <v>152</v>
      </c>
      <c r="G54" s="27"/>
      <c r="H54" s="16"/>
      <c r="I54" s="115">
        <v>36</v>
      </c>
      <c r="J54" s="179">
        <v>36</v>
      </c>
      <c r="K54" s="180"/>
      <c r="L54" s="156"/>
      <c r="M54" s="258"/>
      <c r="N54" s="190"/>
      <c r="O54" s="190"/>
      <c r="P54" s="26">
        <v>36</v>
      </c>
      <c r="Q54" s="26"/>
      <c r="R54" s="26"/>
      <c r="S54" s="37"/>
    </row>
    <row r="55" spans="1:19" s="2" customFormat="1" ht="19.5" customHeight="1">
      <c r="A55" s="3"/>
      <c r="B55" s="140" t="s">
        <v>60</v>
      </c>
      <c r="C55" s="165" t="s">
        <v>56</v>
      </c>
      <c r="D55" s="165"/>
      <c r="E55" s="165"/>
      <c r="F55" s="33"/>
      <c r="G55" s="27"/>
      <c r="H55" s="16"/>
      <c r="I55" s="115">
        <v>36</v>
      </c>
      <c r="J55" s="179"/>
      <c r="K55" s="180"/>
      <c r="L55" s="156"/>
      <c r="M55" s="258"/>
      <c r="N55" s="190"/>
      <c r="O55" s="190"/>
      <c r="P55" s="26"/>
      <c r="Q55" s="26"/>
      <c r="R55" s="26">
        <v>36</v>
      </c>
      <c r="S55" s="37"/>
    </row>
    <row r="56" spans="1:19" s="2" customFormat="1" ht="31.5" customHeight="1">
      <c r="A56" s="3"/>
      <c r="B56" s="139" t="s">
        <v>84</v>
      </c>
      <c r="C56" s="164" t="s">
        <v>42</v>
      </c>
      <c r="D56" s="164"/>
      <c r="E56" s="164"/>
      <c r="F56" s="151" t="s">
        <v>151</v>
      </c>
      <c r="G56" s="88">
        <v>134</v>
      </c>
      <c r="H56" s="148">
        <v>20</v>
      </c>
      <c r="I56" s="148">
        <v>114</v>
      </c>
      <c r="J56" s="284">
        <v>38</v>
      </c>
      <c r="K56" s="285"/>
      <c r="L56" s="174"/>
      <c r="M56" s="174"/>
      <c r="N56" s="174"/>
      <c r="O56" s="174"/>
      <c r="P56" s="122">
        <v>71</v>
      </c>
      <c r="Q56" s="89">
        <v>7</v>
      </c>
      <c r="R56" s="89">
        <v>36</v>
      </c>
      <c r="S56" s="91"/>
    </row>
    <row r="57" spans="1:19" s="2" customFormat="1" ht="30.75" customHeight="1" thickBot="1">
      <c r="A57" s="3"/>
      <c r="B57" s="142" t="s">
        <v>41</v>
      </c>
      <c r="C57" s="189" t="s">
        <v>43</v>
      </c>
      <c r="D57" s="189"/>
      <c r="E57" s="189"/>
      <c r="F57" s="32" t="s">
        <v>106</v>
      </c>
      <c r="G57" s="27">
        <v>62</v>
      </c>
      <c r="H57" s="16">
        <v>20</v>
      </c>
      <c r="I57" s="115">
        <v>42</v>
      </c>
      <c r="J57" s="179">
        <v>38</v>
      </c>
      <c r="K57" s="180"/>
      <c r="L57" s="190"/>
      <c r="M57" s="190"/>
      <c r="N57" s="190"/>
      <c r="O57" s="190"/>
      <c r="P57" s="26">
        <v>41</v>
      </c>
      <c r="Q57" s="26">
        <v>1</v>
      </c>
      <c r="R57" s="26"/>
      <c r="S57" s="37"/>
    </row>
    <row r="58" spans="1:19" s="2" customFormat="1" ht="18" customHeight="1">
      <c r="A58" s="3"/>
      <c r="B58" s="144" t="s">
        <v>61</v>
      </c>
      <c r="C58" s="165" t="s">
        <v>55</v>
      </c>
      <c r="D58" s="165"/>
      <c r="E58" s="165"/>
      <c r="F58" s="51" t="s">
        <v>106</v>
      </c>
      <c r="G58" s="27"/>
      <c r="H58" s="16"/>
      <c r="I58" s="115">
        <v>36</v>
      </c>
      <c r="J58" s="179">
        <v>36</v>
      </c>
      <c r="K58" s="180"/>
      <c r="L58" s="156"/>
      <c r="M58" s="258"/>
      <c r="N58" s="190"/>
      <c r="O58" s="190"/>
      <c r="P58" s="26">
        <v>30</v>
      </c>
      <c r="Q58" s="26">
        <v>6</v>
      </c>
      <c r="R58" s="26"/>
      <c r="S58" s="37"/>
    </row>
    <row r="59" spans="1:19" s="2" customFormat="1" ht="18" customHeight="1">
      <c r="A59" s="3"/>
      <c r="B59" s="147" t="s">
        <v>142</v>
      </c>
      <c r="C59" s="153" t="s">
        <v>143</v>
      </c>
      <c r="D59" s="154"/>
      <c r="E59" s="155"/>
      <c r="F59" s="51"/>
      <c r="G59" s="27"/>
      <c r="H59" s="16"/>
      <c r="I59" s="115">
        <v>36</v>
      </c>
      <c r="J59" s="132"/>
      <c r="K59" s="27"/>
      <c r="L59" s="40"/>
      <c r="M59" s="41"/>
      <c r="N59" s="156"/>
      <c r="O59" s="157"/>
      <c r="P59" s="26"/>
      <c r="Q59" s="26"/>
      <c r="R59" s="26">
        <v>36</v>
      </c>
      <c r="S59" s="37"/>
    </row>
    <row r="60" spans="1:19" s="2" customFormat="1" ht="32.25" customHeight="1">
      <c r="A60" s="3"/>
      <c r="B60" s="139" t="s">
        <v>85</v>
      </c>
      <c r="C60" s="164" t="s">
        <v>48</v>
      </c>
      <c r="D60" s="164"/>
      <c r="E60" s="164"/>
      <c r="F60" s="151" t="s">
        <v>151</v>
      </c>
      <c r="G60" s="88">
        <v>105</v>
      </c>
      <c r="H60" s="89">
        <v>11</v>
      </c>
      <c r="I60" s="89">
        <v>94</v>
      </c>
      <c r="J60" s="177">
        <v>17</v>
      </c>
      <c r="K60" s="178"/>
      <c r="L60" s="174"/>
      <c r="M60" s="174"/>
      <c r="N60" s="174"/>
      <c r="O60" s="174"/>
      <c r="P60" s="90"/>
      <c r="Q60" s="122">
        <v>58</v>
      </c>
      <c r="R60" s="89">
        <v>36</v>
      </c>
      <c r="S60" s="91"/>
    </row>
    <row r="61" spans="1:19" s="2" customFormat="1" ht="24" customHeight="1">
      <c r="A61" s="3"/>
      <c r="B61" s="140" t="s">
        <v>45</v>
      </c>
      <c r="C61" s="189" t="s">
        <v>52</v>
      </c>
      <c r="D61" s="189"/>
      <c r="E61" s="189"/>
      <c r="F61" s="32" t="s">
        <v>106</v>
      </c>
      <c r="G61" s="27">
        <v>33</v>
      </c>
      <c r="H61" s="16">
        <v>11</v>
      </c>
      <c r="I61" s="115">
        <v>22</v>
      </c>
      <c r="J61" s="179">
        <v>17</v>
      </c>
      <c r="K61" s="180"/>
      <c r="L61" s="190"/>
      <c r="M61" s="190"/>
      <c r="N61" s="190"/>
      <c r="O61" s="190"/>
      <c r="P61" s="26"/>
      <c r="Q61" s="26">
        <v>22</v>
      </c>
      <c r="R61" s="26"/>
      <c r="S61" s="37"/>
    </row>
    <row r="62" spans="1:19" s="2" customFormat="1" ht="20.25" customHeight="1">
      <c r="A62" s="3"/>
      <c r="B62" s="140" t="s">
        <v>62</v>
      </c>
      <c r="C62" s="165" t="s">
        <v>55</v>
      </c>
      <c r="D62" s="165"/>
      <c r="E62" s="165"/>
      <c r="F62" s="32" t="s">
        <v>106</v>
      </c>
      <c r="G62" s="27"/>
      <c r="H62" s="16"/>
      <c r="I62" s="115">
        <v>36</v>
      </c>
      <c r="J62" s="179">
        <v>36</v>
      </c>
      <c r="K62" s="180"/>
      <c r="L62" s="156"/>
      <c r="M62" s="258"/>
      <c r="N62" s="190"/>
      <c r="O62" s="190"/>
      <c r="P62" s="26"/>
      <c r="Q62" s="26">
        <v>36</v>
      </c>
      <c r="R62" s="26"/>
      <c r="S62" s="37"/>
    </row>
    <row r="63" spans="1:19" s="2" customFormat="1" ht="20.25" customHeight="1">
      <c r="A63" s="3"/>
      <c r="B63" s="141" t="s">
        <v>144</v>
      </c>
      <c r="C63" s="153" t="s">
        <v>56</v>
      </c>
      <c r="D63" s="154"/>
      <c r="E63" s="155"/>
      <c r="F63" s="32"/>
      <c r="G63" s="27"/>
      <c r="H63" s="16"/>
      <c r="I63" s="115">
        <v>36</v>
      </c>
      <c r="J63" s="132"/>
      <c r="K63" s="27"/>
      <c r="L63" s="40"/>
      <c r="M63" s="41"/>
      <c r="N63" s="156"/>
      <c r="O63" s="157"/>
      <c r="P63" s="26"/>
      <c r="Q63" s="26"/>
      <c r="R63" s="26">
        <v>36</v>
      </c>
      <c r="S63" s="37"/>
    </row>
    <row r="64" spans="1:19" s="2" customFormat="1" ht="21.75" customHeight="1">
      <c r="A64" s="3"/>
      <c r="B64" s="139" t="s">
        <v>86</v>
      </c>
      <c r="C64" s="260" t="s">
        <v>49</v>
      </c>
      <c r="D64" s="260"/>
      <c r="E64" s="260"/>
      <c r="F64" s="151" t="s">
        <v>151</v>
      </c>
      <c r="G64" s="88">
        <v>159</v>
      </c>
      <c r="H64" s="89">
        <v>15</v>
      </c>
      <c r="I64" s="89">
        <v>144</v>
      </c>
      <c r="J64" s="177">
        <v>18</v>
      </c>
      <c r="K64" s="178"/>
      <c r="L64" s="174"/>
      <c r="M64" s="174"/>
      <c r="N64" s="174"/>
      <c r="O64" s="174"/>
      <c r="P64" s="90"/>
      <c r="Q64" s="90"/>
      <c r="R64" s="89">
        <v>144</v>
      </c>
      <c r="S64" s="91"/>
    </row>
    <row r="65" spans="1:19" s="2" customFormat="1" ht="27" customHeight="1">
      <c r="A65" s="3"/>
      <c r="B65" s="140" t="s">
        <v>46</v>
      </c>
      <c r="C65" s="189" t="s">
        <v>78</v>
      </c>
      <c r="D65" s="189"/>
      <c r="E65" s="189"/>
      <c r="F65" s="32" t="s">
        <v>106</v>
      </c>
      <c r="G65" s="27">
        <v>51</v>
      </c>
      <c r="H65" s="16">
        <v>15</v>
      </c>
      <c r="I65" s="115">
        <v>36</v>
      </c>
      <c r="J65" s="179">
        <v>18</v>
      </c>
      <c r="K65" s="180"/>
      <c r="L65" s="190"/>
      <c r="M65" s="190"/>
      <c r="N65" s="190"/>
      <c r="O65" s="190"/>
      <c r="P65" s="26"/>
      <c r="Q65" s="26"/>
      <c r="R65" s="26">
        <v>36</v>
      </c>
      <c r="S65" s="37"/>
    </row>
    <row r="66" spans="1:19" s="2" customFormat="1" ht="18.75" customHeight="1">
      <c r="A66" s="3"/>
      <c r="B66" s="140" t="s">
        <v>63</v>
      </c>
      <c r="C66" s="165" t="s">
        <v>55</v>
      </c>
      <c r="D66" s="165"/>
      <c r="E66" s="165"/>
      <c r="F66" s="32" t="s">
        <v>106</v>
      </c>
      <c r="G66" s="27"/>
      <c r="H66" s="16"/>
      <c r="I66" s="115">
        <v>72</v>
      </c>
      <c r="J66" s="179">
        <v>36</v>
      </c>
      <c r="K66" s="180"/>
      <c r="L66" s="156"/>
      <c r="M66" s="258"/>
      <c r="N66" s="190"/>
      <c r="O66" s="190"/>
      <c r="P66" s="26"/>
      <c r="Q66" s="26"/>
      <c r="R66" s="26">
        <v>72</v>
      </c>
      <c r="S66" s="37"/>
    </row>
    <row r="67" spans="1:19" s="2" customFormat="1" ht="18.75" customHeight="1">
      <c r="A67" s="3"/>
      <c r="B67" s="141" t="s">
        <v>145</v>
      </c>
      <c r="C67" s="153" t="s">
        <v>56</v>
      </c>
      <c r="D67" s="154"/>
      <c r="E67" s="155"/>
      <c r="F67" s="32"/>
      <c r="G67" s="27"/>
      <c r="H67" s="16"/>
      <c r="I67" s="115">
        <v>36</v>
      </c>
      <c r="J67" s="132"/>
      <c r="K67" s="27"/>
      <c r="L67" s="40"/>
      <c r="M67" s="41"/>
      <c r="N67" s="156"/>
      <c r="O67" s="157"/>
      <c r="P67" s="26"/>
      <c r="Q67" s="26"/>
      <c r="R67" s="26">
        <v>36</v>
      </c>
      <c r="S67" s="37"/>
    </row>
    <row r="68" spans="1:19" s="2" customFormat="1" ht="33" customHeight="1">
      <c r="A68" s="3"/>
      <c r="B68" s="139" t="s">
        <v>87</v>
      </c>
      <c r="C68" s="164" t="s">
        <v>51</v>
      </c>
      <c r="D68" s="164"/>
      <c r="E68" s="164"/>
      <c r="F68" s="151" t="s">
        <v>153</v>
      </c>
      <c r="G68" s="88">
        <v>393</v>
      </c>
      <c r="H68" s="89">
        <v>57</v>
      </c>
      <c r="I68" s="89">
        <v>336</v>
      </c>
      <c r="J68" s="177">
        <v>50</v>
      </c>
      <c r="K68" s="178"/>
      <c r="L68" s="303"/>
      <c r="M68" s="303"/>
      <c r="N68" s="174"/>
      <c r="O68" s="174"/>
      <c r="P68" s="90"/>
      <c r="Q68" s="90"/>
      <c r="R68" s="89">
        <v>264</v>
      </c>
      <c r="S68" s="92">
        <v>66</v>
      </c>
    </row>
    <row r="69" spans="1:19" s="2" customFormat="1" ht="33.75" customHeight="1" thickBot="1">
      <c r="A69" s="3"/>
      <c r="B69" s="142" t="s">
        <v>47</v>
      </c>
      <c r="C69" s="189" t="s">
        <v>53</v>
      </c>
      <c r="D69" s="189"/>
      <c r="E69" s="189"/>
      <c r="F69" s="32" t="s">
        <v>106</v>
      </c>
      <c r="G69" s="27">
        <v>177</v>
      </c>
      <c r="H69" s="16">
        <v>57</v>
      </c>
      <c r="I69" s="115">
        <v>120</v>
      </c>
      <c r="J69" s="179">
        <v>50</v>
      </c>
      <c r="K69" s="180"/>
      <c r="L69" s="190"/>
      <c r="M69" s="190"/>
      <c r="N69" s="190"/>
      <c r="O69" s="190"/>
      <c r="P69" s="26"/>
      <c r="Q69" s="26"/>
      <c r="R69" s="26">
        <v>120</v>
      </c>
      <c r="S69" s="37"/>
    </row>
    <row r="70" spans="1:19" s="2" customFormat="1" ht="21" customHeight="1">
      <c r="A70" s="3"/>
      <c r="B70" s="133" t="s">
        <v>64</v>
      </c>
      <c r="C70" s="193" t="s">
        <v>55</v>
      </c>
      <c r="D70" s="165"/>
      <c r="E70" s="165"/>
      <c r="F70" s="32" t="s">
        <v>106</v>
      </c>
      <c r="G70" s="27"/>
      <c r="H70" s="16"/>
      <c r="I70" s="115">
        <v>72</v>
      </c>
      <c r="J70" s="179">
        <v>72</v>
      </c>
      <c r="K70" s="180"/>
      <c r="L70" s="190"/>
      <c r="M70" s="190"/>
      <c r="N70" s="190"/>
      <c r="O70" s="190"/>
      <c r="P70" s="26"/>
      <c r="Q70" s="26"/>
      <c r="R70" s="26">
        <v>72</v>
      </c>
      <c r="S70" s="37"/>
    </row>
    <row r="71" spans="1:19" s="2" customFormat="1" ht="16.5" customHeight="1" thickBot="1">
      <c r="A71" s="3"/>
      <c r="B71" s="126" t="s">
        <v>138</v>
      </c>
      <c r="C71" s="191" t="s">
        <v>56</v>
      </c>
      <c r="D71" s="192"/>
      <c r="E71" s="192"/>
      <c r="F71" s="80" t="s">
        <v>106</v>
      </c>
      <c r="G71" s="81"/>
      <c r="H71" s="82"/>
      <c r="I71" s="116">
        <v>144</v>
      </c>
      <c r="J71" s="181"/>
      <c r="K71" s="182"/>
      <c r="L71" s="267"/>
      <c r="M71" s="268"/>
      <c r="N71" s="261"/>
      <c r="O71" s="261"/>
      <c r="P71" s="83"/>
      <c r="Q71" s="83"/>
      <c r="R71" s="83">
        <v>72</v>
      </c>
      <c r="S71" s="84">
        <v>66</v>
      </c>
    </row>
    <row r="72" spans="1:19" s="2" customFormat="1" ht="18" customHeight="1" thickBot="1">
      <c r="A72" s="3"/>
      <c r="B72" s="117" t="s">
        <v>65</v>
      </c>
      <c r="C72" s="264" t="s">
        <v>66</v>
      </c>
      <c r="D72" s="265"/>
      <c r="E72" s="266"/>
      <c r="F72" s="118" t="s">
        <v>106</v>
      </c>
      <c r="G72" s="119">
        <v>72</v>
      </c>
      <c r="H72" s="119">
        <v>36</v>
      </c>
      <c r="I72" s="119">
        <v>36</v>
      </c>
      <c r="J72" s="172"/>
      <c r="K72" s="173"/>
      <c r="L72" s="172"/>
      <c r="M72" s="173"/>
      <c r="N72" s="259"/>
      <c r="O72" s="259"/>
      <c r="P72" s="120"/>
      <c r="Q72" s="120"/>
      <c r="R72" s="119">
        <v>36</v>
      </c>
      <c r="S72" s="121"/>
    </row>
    <row r="73" spans="1:19" s="2" customFormat="1" ht="18.75" customHeight="1" thickBot="1">
      <c r="A73" s="3"/>
      <c r="B73" s="271" t="s">
        <v>67</v>
      </c>
      <c r="C73" s="272"/>
      <c r="D73" s="272"/>
      <c r="E73" s="273"/>
      <c r="F73" s="128"/>
      <c r="G73" s="94">
        <v>4050</v>
      </c>
      <c r="H73" s="94">
        <v>1350</v>
      </c>
      <c r="I73" s="94">
        <v>3454</v>
      </c>
      <c r="J73" s="262"/>
      <c r="K73" s="263"/>
      <c r="L73" s="262">
        <f>L38+L31+L15</f>
        <v>612</v>
      </c>
      <c r="M73" s="263"/>
      <c r="N73" s="283">
        <f>N38+N31+N15</f>
        <v>792</v>
      </c>
      <c r="O73" s="283"/>
      <c r="P73" s="94">
        <v>612</v>
      </c>
      <c r="Q73" s="94">
        <v>796</v>
      </c>
      <c r="R73" s="94">
        <v>576</v>
      </c>
      <c r="S73" s="95">
        <v>66</v>
      </c>
    </row>
    <row r="74" spans="1:19" s="2" customFormat="1" ht="21" customHeight="1" thickBot="1">
      <c r="A74" s="3"/>
      <c r="B74" s="14" t="s">
        <v>68</v>
      </c>
      <c r="C74" s="304" t="s">
        <v>69</v>
      </c>
      <c r="D74" s="305"/>
      <c r="E74" s="306"/>
      <c r="F74" s="280">
        <v>6</v>
      </c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2"/>
    </row>
    <row r="75" spans="1:19" s="2" customFormat="1" ht="41.25" customHeight="1">
      <c r="A75" s="3"/>
      <c r="B75" s="289" t="s">
        <v>141</v>
      </c>
      <c r="C75" s="290"/>
      <c r="D75" s="290"/>
      <c r="E75" s="290"/>
      <c r="F75" s="290"/>
      <c r="G75" s="291"/>
      <c r="H75" s="286" t="s">
        <v>70</v>
      </c>
      <c r="I75" s="274" t="s">
        <v>71</v>
      </c>
      <c r="J75" s="275"/>
      <c r="K75" s="276"/>
      <c r="L75" s="300">
        <v>534</v>
      </c>
      <c r="M75" s="301"/>
      <c r="N75" s="299">
        <v>660</v>
      </c>
      <c r="O75" s="299"/>
      <c r="P75" s="17">
        <v>546</v>
      </c>
      <c r="Q75" s="17">
        <v>754</v>
      </c>
      <c r="R75" s="17">
        <v>192</v>
      </c>
      <c r="S75" s="19"/>
    </row>
    <row r="76" spans="1:19" s="2" customFormat="1" ht="21.75" customHeight="1">
      <c r="A76" s="3"/>
      <c r="B76" s="292" t="s">
        <v>73</v>
      </c>
      <c r="C76" s="293"/>
      <c r="D76" s="293"/>
      <c r="E76" s="293"/>
      <c r="F76" s="293"/>
      <c r="G76" s="294"/>
      <c r="H76" s="287"/>
      <c r="I76" s="166" t="s">
        <v>72</v>
      </c>
      <c r="J76" s="167"/>
      <c r="K76" s="168"/>
      <c r="L76" s="179">
        <v>78</v>
      </c>
      <c r="M76" s="180"/>
      <c r="N76" s="298">
        <v>132</v>
      </c>
      <c r="O76" s="298"/>
      <c r="P76" s="16">
        <v>66</v>
      </c>
      <c r="Q76" s="16">
        <v>42</v>
      </c>
      <c r="R76" s="16">
        <v>144</v>
      </c>
      <c r="S76" s="20"/>
    </row>
    <row r="77" spans="2:26" ht="30.75" customHeight="1">
      <c r="B77" s="277"/>
      <c r="C77" s="278"/>
      <c r="D77" s="278"/>
      <c r="E77" s="278"/>
      <c r="F77" s="278"/>
      <c r="G77" s="279"/>
      <c r="H77" s="287"/>
      <c r="I77" s="166" t="s">
        <v>74</v>
      </c>
      <c r="J77" s="167"/>
      <c r="K77" s="168"/>
      <c r="L77" s="179"/>
      <c r="M77" s="180"/>
      <c r="N77" s="298"/>
      <c r="O77" s="298"/>
      <c r="P77" s="16"/>
      <c r="Q77" s="16"/>
      <c r="R77" s="16">
        <v>240</v>
      </c>
      <c r="S77" s="20">
        <v>66</v>
      </c>
      <c r="Y77" s="2"/>
      <c r="Z77" s="2"/>
    </row>
    <row r="78" spans="2:19" ht="25.5" customHeight="1">
      <c r="B78" s="295" t="s">
        <v>88</v>
      </c>
      <c r="C78" s="296"/>
      <c r="D78" s="296"/>
      <c r="E78" s="296"/>
      <c r="F78" s="296"/>
      <c r="G78" s="297"/>
      <c r="H78" s="287"/>
      <c r="I78" s="166" t="s">
        <v>75</v>
      </c>
      <c r="J78" s="167"/>
      <c r="K78" s="168"/>
      <c r="L78" s="179">
        <v>1</v>
      </c>
      <c r="M78" s="180"/>
      <c r="N78" s="298">
        <v>2</v>
      </c>
      <c r="O78" s="298"/>
      <c r="P78" s="16">
        <v>1</v>
      </c>
      <c r="Q78" s="16">
        <v>5</v>
      </c>
      <c r="R78" s="16">
        <v>2</v>
      </c>
      <c r="S78" s="20"/>
    </row>
    <row r="79" spans="2:19" ht="24.75" customHeight="1">
      <c r="B79" s="158"/>
      <c r="C79" s="159"/>
      <c r="D79" s="159"/>
      <c r="E79" s="159"/>
      <c r="F79" s="159"/>
      <c r="G79" s="160"/>
      <c r="H79" s="287"/>
      <c r="I79" s="166" t="s">
        <v>76</v>
      </c>
      <c r="J79" s="167"/>
      <c r="K79" s="168"/>
      <c r="L79" s="179">
        <v>3</v>
      </c>
      <c r="M79" s="180"/>
      <c r="N79" s="298">
        <v>7</v>
      </c>
      <c r="O79" s="298"/>
      <c r="P79" s="16">
        <v>3</v>
      </c>
      <c r="Q79" s="16">
        <v>15</v>
      </c>
      <c r="R79" s="16">
        <v>4</v>
      </c>
      <c r="S79" s="20"/>
    </row>
    <row r="80" spans="2:19" ht="18.75" customHeight="1" thickBot="1">
      <c r="B80" s="161"/>
      <c r="C80" s="162"/>
      <c r="D80" s="162"/>
      <c r="E80" s="162"/>
      <c r="F80" s="162"/>
      <c r="G80" s="163"/>
      <c r="H80" s="288"/>
      <c r="I80" s="169" t="s">
        <v>77</v>
      </c>
      <c r="J80" s="170"/>
      <c r="K80" s="171"/>
      <c r="L80" s="307"/>
      <c r="M80" s="308"/>
      <c r="N80" s="302"/>
      <c r="O80" s="302"/>
      <c r="P80" s="18"/>
      <c r="Q80" s="18"/>
      <c r="R80" s="18"/>
      <c r="S80" s="21"/>
    </row>
    <row r="81" spans="12:13" ht="15">
      <c r="L81" s="188"/>
      <c r="M81" s="188"/>
    </row>
    <row r="83" ht="15">
      <c r="F83" s="24"/>
    </row>
  </sheetData>
  <sheetProtection/>
  <mergeCells count="274">
    <mergeCell ref="K2:P2"/>
    <mergeCell ref="K4:P4"/>
    <mergeCell ref="N51:O51"/>
    <mergeCell ref="C59:E59"/>
    <mergeCell ref="N59:O59"/>
    <mergeCell ref="N67:O67"/>
    <mergeCell ref="C63:E63"/>
    <mergeCell ref="C67:E67"/>
    <mergeCell ref="N63:O63"/>
    <mergeCell ref="L52:M52"/>
    <mergeCell ref="L56:M56"/>
    <mergeCell ref="N52:O52"/>
    <mergeCell ref="C27:E27"/>
    <mergeCell ref="L27:M27"/>
    <mergeCell ref="N27:O27"/>
    <mergeCell ref="C21:E21"/>
    <mergeCell ref="C22:E22"/>
    <mergeCell ref="L21:M21"/>
    <mergeCell ref="N21:O21"/>
    <mergeCell ref="N22:O22"/>
    <mergeCell ref="L22:M22"/>
    <mergeCell ref="L25:M25"/>
    <mergeCell ref="L54:M54"/>
    <mergeCell ref="L62:M62"/>
    <mergeCell ref="N62:O62"/>
    <mergeCell ref="L60:M60"/>
    <mergeCell ref="N60:O60"/>
    <mergeCell ref="L61:M61"/>
    <mergeCell ref="N56:O56"/>
    <mergeCell ref="N58:O58"/>
    <mergeCell ref="N61:O61"/>
    <mergeCell ref="C43:E43"/>
    <mergeCell ref="C46:E46"/>
    <mergeCell ref="J64:K64"/>
    <mergeCell ref="J57:K57"/>
    <mergeCell ref="L43:M43"/>
    <mergeCell ref="J61:K61"/>
    <mergeCell ref="L48:M48"/>
    <mergeCell ref="L50:M50"/>
    <mergeCell ref="L45:M45"/>
    <mergeCell ref="J44:K44"/>
    <mergeCell ref="N40:O40"/>
    <mergeCell ref="N16:O16"/>
    <mergeCell ref="N17:O17"/>
    <mergeCell ref="N18:O18"/>
    <mergeCell ref="N19:O19"/>
    <mergeCell ref="J42:K42"/>
    <mergeCell ref="N41:O41"/>
    <mergeCell ref="L42:M42"/>
    <mergeCell ref="N36:O36"/>
    <mergeCell ref="J26:K26"/>
    <mergeCell ref="N44:O44"/>
    <mergeCell ref="N42:O42"/>
    <mergeCell ref="N43:O43"/>
    <mergeCell ref="N45:O45"/>
    <mergeCell ref="N53:O53"/>
    <mergeCell ref="N55:O55"/>
    <mergeCell ref="N48:O48"/>
    <mergeCell ref="N50:O50"/>
    <mergeCell ref="N49:O49"/>
    <mergeCell ref="N46:O46"/>
    <mergeCell ref="L13:M13"/>
    <mergeCell ref="L9:O9"/>
    <mergeCell ref="L10:M11"/>
    <mergeCell ref="N38:O38"/>
    <mergeCell ref="N29:O29"/>
    <mergeCell ref="L28:M28"/>
    <mergeCell ref="N28:O28"/>
    <mergeCell ref="N15:O15"/>
    <mergeCell ref="L23:M23"/>
    <mergeCell ref="N20:O20"/>
    <mergeCell ref="N14:O14"/>
    <mergeCell ref="N30:O30"/>
    <mergeCell ref="L39:M39"/>
    <mergeCell ref="N39:O39"/>
    <mergeCell ref="N34:O34"/>
    <mergeCell ref="L35:M35"/>
    <mergeCell ref="N35:O35"/>
    <mergeCell ref="N33:O33"/>
    <mergeCell ref="L34:M34"/>
    <mergeCell ref="L36:M36"/>
    <mergeCell ref="J16:K16"/>
    <mergeCell ref="J17:K17"/>
    <mergeCell ref="J18:K18"/>
    <mergeCell ref="L20:M20"/>
    <mergeCell ref="L18:M18"/>
    <mergeCell ref="L17:M17"/>
    <mergeCell ref="L19:M19"/>
    <mergeCell ref="L24:M24"/>
    <mergeCell ref="L16:M16"/>
    <mergeCell ref="L8:S8"/>
    <mergeCell ref="P9:Q9"/>
    <mergeCell ref="R9:S9"/>
    <mergeCell ref="R10:R11"/>
    <mergeCell ref="P10:P11"/>
    <mergeCell ref="Q10:Q11"/>
    <mergeCell ref="N10:O11"/>
    <mergeCell ref="L15:M15"/>
    <mergeCell ref="N31:O31"/>
    <mergeCell ref="N32:O32"/>
    <mergeCell ref="L30:M30"/>
    <mergeCell ref="S10:S11"/>
    <mergeCell ref="L14:M14"/>
    <mergeCell ref="N25:O25"/>
    <mergeCell ref="N13:O13"/>
    <mergeCell ref="N24:O24"/>
    <mergeCell ref="N26:O26"/>
    <mergeCell ref="N23:O23"/>
    <mergeCell ref="L26:M26"/>
    <mergeCell ref="L41:M41"/>
    <mergeCell ref="L38:M38"/>
    <mergeCell ref="L44:M44"/>
    <mergeCell ref="L33:M33"/>
    <mergeCell ref="L31:M31"/>
    <mergeCell ref="L32:M32"/>
    <mergeCell ref="L40:M40"/>
    <mergeCell ref="L37:M37"/>
    <mergeCell ref="L29:M29"/>
    <mergeCell ref="L68:M68"/>
    <mergeCell ref="C74:E74"/>
    <mergeCell ref="N69:O69"/>
    <mergeCell ref="L79:M79"/>
    <mergeCell ref="N79:O79"/>
    <mergeCell ref="L80:M80"/>
    <mergeCell ref="N76:O76"/>
    <mergeCell ref="L77:M77"/>
    <mergeCell ref="N77:O77"/>
    <mergeCell ref="L78:M78"/>
    <mergeCell ref="L70:M70"/>
    <mergeCell ref="N70:O70"/>
    <mergeCell ref="N78:O78"/>
    <mergeCell ref="N75:O75"/>
    <mergeCell ref="L75:M75"/>
    <mergeCell ref="N80:O80"/>
    <mergeCell ref="N65:O65"/>
    <mergeCell ref="L66:M66"/>
    <mergeCell ref="J66:K66"/>
    <mergeCell ref="L64:M64"/>
    <mergeCell ref="N64:O64"/>
    <mergeCell ref="L65:M65"/>
    <mergeCell ref="L73:M73"/>
    <mergeCell ref="N73:O73"/>
    <mergeCell ref="I76:K76"/>
    <mergeCell ref="J56:K56"/>
    <mergeCell ref="N54:O54"/>
    <mergeCell ref="J53:K53"/>
    <mergeCell ref="J54:K54"/>
    <mergeCell ref="J55:K55"/>
    <mergeCell ref="N57:O57"/>
    <mergeCell ref="L57:M57"/>
    <mergeCell ref="I75:K75"/>
    <mergeCell ref="I77:K77"/>
    <mergeCell ref="I78:K78"/>
    <mergeCell ref="B77:G77"/>
    <mergeCell ref="L76:M76"/>
    <mergeCell ref="F74:S74"/>
    <mergeCell ref="H75:H80"/>
    <mergeCell ref="B75:G75"/>
    <mergeCell ref="B76:G76"/>
    <mergeCell ref="B78:G78"/>
    <mergeCell ref="C53:E53"/>
    <mergeCell ref="C60:E60"/>
    <mergeCell ref="C61:E61"/>
    <mergeCell ref="L55:M55"/>
    <mergeCell ref="C66:E66"/>
    <mergeCell ref="C56:E56"/>
    <mergeCell ref="C57:E57"/>
    <mergeCell ref="J60:K60"/>
    <mergeCell ref="J58:K58"/>
    <mergeCell ref="J62:K62"/>
    <mergeCell ref="C49:E49"/>
    <mergeCell ref="C50:E50"/>
    <mergeCell ref="J50:K50"/>
    <mergeCell ref="J52:K52"/>
    <mergeCell ref="C52:E52"/>
    <mergeCell ref="J48:K48"/>
    <mergeCell ref="J49:K49"/>
    <mergeCell ref="C51:E51"/>
    <mergeCell ref="C64:E64"/>
    <mergeCell ref="C65:E65"/>
    <mergeCell ref="N71:O71"/>
    <mergeCell ref="L72:M72"/>
    <mergeCell ref="J73:K73"/>
    <mergeCell ref="C72:E72"/>
    <mergeCell ref="L71:M71"/>
    <mergeCell ref="J65:K65"/>
    <mergeCell ref="N66:O66"/>
    <mergeCell ref="B73:E73"/>
    <mergeCell ref="C41:E41"/>
    <mergeCell ref="C38:E38"/>
    <mergeCell ref="J41:K41"/>
    <mergeCell ref="L58:M58"/>
    <mergeCell ref="J45:K45"/>
    <mergeCell ref="L49:M49"/>
    <mergeCell ref="L53:M53"/>
    <mergeCell ref="L46:M46"/>
    <mergeCell ref="J46:K46"/>
    <mergeCell ref="C48:E48"/>
    <mergeCell ref="C17:E17"/>
    <mergeCell ref="C18:E18"/>
    <mergeCell ref="C19:E19"/>
    <mergeCell ref="C20:E20"/>
    <mergeCell ref="C30:E30"/>
    <mergeCell ref="J40:K40"/>
    <mergeCell ref="C39:E39"/>
    <mergeCell ref="C28:E28"/>
    <mergeCell ref="C37:E37"/>
    <mergeCell ref="J35:K35"/>
    <mergeCell ref="J36:K36"/>
    <mergeCell ref="C33:E33"/>
    <mergeCell ref="C34:E34"/>
    <mergeCell ref="J33:K33"/>
    <mergeCell ref="J34:K34"/>
    <mergeCell ref="C35:E35"/>
    <mergeCell ref="J10:K10"/>
    <mergeCell ref="I10:I13"/>
    <mergeCell ref="C44:E44"/>
    <mergeCell ref="C45:E45"/>
    <mergeCell ref="C42:E42"/>
    <mergeCell ref="C40:E40"/>
    <mergeCell ref="J19:K19"/>
    <mergeCell ref="J20:K20"/>
    <mergeCell ref="C36:E36"/>
    <mergeCell ref="C24:E24"/>
    <mergeCell ref="J23:K23"/>
    <mergeCell ref="J25:K25"/>
    <mergeCell ref="B8:B13"/>
    <mergeCell ref="C8:E13"/>
    <mergeCell ref="F8:F13"/>
    <mergeCell ref="G8:K8"/>
    <mergeCell ref="G9:G13"/>
    <mergeCell ref="H9:H13"/>
    <mergeCell ref="I9:K9"/>
    <mergeCell ref="J11:K13"/>
    <mergeCell ref="C32:E32"/>
    <mergeCell ref="C29:E29"/>
    <mergeCell ref="C31:E31"/>
    <mergeCell ref="J14:K14"/>
    <mergeCell ref="J31:K31"/>
    <mergeCell ref="J32:K32"/>
    <mergeCell ref="J24:K24"/>
    <mergeCell ref="C14:E14"/>
    <mergeCell ref="J30:K30"/>
    <mergeCell ref="J15:K15"/>
    <mergeCell ref="C15:E15"/>
    <mergeCell ref="C25:E25"/>
    <mergeCell ref="C26:E26"/>
    <mergeCell ref="C23:E23"/>
    <mergeCell ref="C16:E16"/>
    <mergeCell ref="L81:M81"/>
    <mergeCell ref="C69:E69"/>
    <mergeCell ref="L69:M69"/>
    <mergeCell ref="C71:E71"/>
    <mergeCell ref="C70:E70"/>
    <mergeCell ref="J72:K72"/>
    <mergeCell ref="N68:O68"/>
    <mergeCell ref="N37:O37"/>
    <mergeCell ref="J68:K68"/>
    <mergeCell ref="J69:K69"/>
    <mergeCell ref="J70:K70"/>
    <mergeCell ref="J71:K71"/>
    <mergeCell ref="J38:K38"/>
    <mergeCell ref="J39:K39"/>
    <mergeCell ref="N72:O72"/>
    <mergeCell ref="C47:E47"/>
    <mergeCell ref="N47:O47"/>
    <mergeCell ref="B79:G80"/>
    <mergeCell ref="C68:E68"/>
    <mergeCell ref="C54:E54"/>
    <mergeCell ref="C55:E55"/>
    <mergeCell ref="C58:E58"/>
    <mergeCell ref="C62:E62"/>
    <mergeCell ref="I79:K79"/>
    <mergeCell ref="I80:K8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2015-05-19T00:31:36Z</cp:lastPrinted>
  <dcterms:created xsi:type="dcterms:W3CDTF">2010-10-07T12:21:00Z</dcterms:created>
  <dcterms:modified xsi:type="dcterms:W3CDTF">2015-05-19T00:31:41Z</dcterms:modified>
  <cp:category/>
  <cp:version/>
  <cp:contentType/>
  <cp:contentStatus/>
</cp:coreProperties>
</file>